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0" windowWidth="23040" windowHeight="9192" tabRatio="881"/>
  </bookViews>
  <sheets>
    <sheet name="общее" sheetId="56" r:id="rId1"/>
    <sheet name="ИТОГИ за 10 дней" sheetId="36" state="hidden" r:id="rId2"/>
    <sheet name="День 1 (Ясли)" sheetId="45" state="hidden" r:id="rId3"/>
    <sheet name="День 2 (Ясли)" sheetId="46" state="hidden" r:id="rId4"/>
    <sheet name="День 3 (Ясли)" sheetId="47" state="hidden" r:id="rId5"/>
    <sheet name="День 4 (Ясли)" sheetId="48" state="hidden" r:id="rId6"/>
    <sheet name="День 5 (Ясли)" sheetId="49" state="hidden" r:id="rId7"/>
    <sheet name="День 6 (Ясли)" sheetId="50" state="hidden" r:id="rId8"/>
    <sheet name="День 7 (Ясли)" sheetId="51" state="hidden" r:id="rId9"/>
    <sheet name="День 8 (Ясли)" sheetId="52" state="hidden" r:id="rId10"/>
    <sheet name="День 9 (Ясли)" sheetId="53" state="hidden" r:id="rId11"/>
    <sheet name="накопит." sheetId="60" state="hidden" r:id="rId12"/>
    <sheet name="День 10 (Ясли)" sheetId="54" state="hidden" r:id="rId13"/>
    <sheet name="Лист2" sheetId="58" state="hidden" r:id="rId14"/>
  </sheets>
  <externalReferences>
    <externalReference r:id="rId15"/>
  </externalReferences>
  <calcPr calcId="124519"/>
</workbook>
</file>

<file path=xl/calcChain.xml><?xml version="1.0" encoding="utf-8"?>
<calcChain xmlns="http://schemas.openxmlformats.org/spreadsheetml/2006/main">
  <c r="B5" i="60"/>
  <c r="I5"/>
  <c r="AH49" i="54" l="1"/>
  <c r="K26" i="60" s="1"/>
  <c r="AH53" i="45"/>
  <c r="B29" i="60" s="1"/>
  <c r="D23" i="54"/>
  <c r="E23"/>
  <c r="F23"/>
  <c r="G23"/>
  <c r="H23"/>
  <c r="I23"/>
  <c r="J23"/>
  <c r="K23"/>
  <c r="L23"/>
  <c r="M23"/>
  <c r="N23"/>
  <c r="O23"/>
  <c r="P23"/>
  <c r="Q23"/>
  <c r="R23"/>
  <c r="S23"/>
  <c r="T23"/>
  <c r="U23"/>
  <c r="W23"/>
  <c r="X23"/>
  <c r="Y23"/>
  <c r="Z23"/>
  <c r="AA23"/>
  <c r="AB23"/>
  <c r="AC23"/>
  <c r="AD23"/>
  <c r="AE23"/>
  <c r="AF23"/>
  <c r="AG23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D25"/>
  <c r="E25"/>
  <c r="F25"/>
  <c r="G25"/>
  <c r="H25"/>
  <c r="I25"/>
  <c r="J25"/>
  <c r="K25"/>
  <c r="L25"/>
  <c r="N25"/>
  <c r="O25"/>
  <c r="P25"/>
  <c r="Q25"/>
  <c r="R25"/>
  <c r="S25"/>
  <c r="T25"/>
  <c r="U25"/>
  <c r="W25"/>
  <c r="X25"/>
  <c r="Y25"/>
  <c r="Z25"/>
  <c r="AA25"/>
  <c r="AB25"/>
  <c r="AC25"/>
  <c r="AD25"/>
  <c r="AE25"/>
  <c r="AF25"/>
  <c r="AG25"/>
  <c r="D26"/>
  <c r="E26"/>
  <c r="F26"/>
  <c r="G26"/>
  <c r="H26"/>
  <c r="I26"/>
  <c r="J26"/>
  <c r="K26"/>
  <c r="L26"/>
  <c r="M26"/>
  <c r="P26"/>
  <c r="Q26"/>
  <c r="R26"/>
  <c r="S26"/>
  <c r="T26"/>
  <c r="U26"/>
  <c r="V26"/>
  <c r="X26"/>
  <c r="Y26"/>
  <c r="Z26"/>
  <c r="AA26"/>
  <c r="AB26"/>
  <c r="AC26"/>
  <c r="AD26"/>
  <c r="AE26"/>
  <c r="AF26"/>
  <c r="AG26"/>
  <c r="D27"/>
  <c r="AH27" s="1"/>
  <c r="E27"/>
  <c r="F27"/>
  <c r="G27"/>
  <c r="H27"/>
  <c r="I27"/>
  <c r="J27"/>
  <c r="K27"/>
  <c r="L27"/>
  <c r="M27"/>
  <c r="N27"/>
  <c r="O27"/>
  <c r="P27"/>
  <c r="Q27"/>
  <c r="R27"/>
  <c r="S27"/>
  <c r="T27"/>
  <c r="V27"/>
  <c r="W27"/>
  <c r="X27"/>
  <c r="Y27"/>
  <c r="Z27"/>
  <c r="AA27"/>
  <c r="AB27"/>
  <c r="AC27"/>
  <c r="AD27"/>
  <c r="AE27"/>
  <c r="AF27"/>
  <c r="AG27"/>
  <c r="D28"/>
  <c r="E28"/>
  <c r="F28"/>
  <c r="G28"/>
  <c r="H28"/>
  <c r="I28"/>
  <c r="J28"/>
  <c r="K28"/>
  <c r="L28"/>
  <c r="M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F30"/>
  <c r="G30"/>
  <c r="H30"/>
  <c r="I30"/>
  <c r="J30"/>
  <c r="K30"/>
  <c r="L30"/>
  <c r="M30"/>
  <c r="P30"/>
  <c r="Q30"/>
  <c r="R30"/>
  <c r="S30"/>
  <c r="T30"/>
  <c r="U30"/>
  <c r="V30"/>
  <c r="X30"/>
  <c r="Y30"/>
  <c r="Z30"/>
  <c r="AA30"/>
  <c r="AB30"/>
  <c r="AC30"/>
  <c r="AD30"/>
  <c r="AE30"/>
  <c r="AF30"/>
  <c r="AG30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E35"/>
  <c r="G35"/>
  <c r="H35"/>
  <c r="I35"/>
  <c r="J35"/>
  <c r="K35"/>
  <c r="L35"/>
  <c r="M35"/>
  <c r="N35"/>
  <c r="P35"/>
  <c r="Q35"/>
  <c r="R35"/>
  <c r="S35"/>
  <c r="T35"/>
  <c r="U35"/>
  <c r="X35"/>
  <c r="Y35"/>
  <c r="Z35"/>
  <c r="AA35"/>
  <c r="AB35"/>
  <c r="AC35"/>
  <c r="AD35"/>
  <c r="AE35"/>
  <c r="AF35"/>
  <c r="AG35"/>
  <c r="D36"/>
  <c r="E36"/>
  <c r="F36"/>
  <c r="G36"/>
  <c r="H36"/>
  <c r="I36"/>
  <c r="J36"/>
  <c r="K36"/>
  <c r="L36"/>
  <c r="O36"/>
  <c r="P36"/>
  <c r="Q36"/>
  <c r="R36"/>
  <c r="S36"/>
  <c r="T36"/>
  <c r="U36"/>
  <c r="V36"/>
  <c r="X36"/>
  <c r="Y36"/>
  <c r="Z36"/>
  <c r="AA36"/>
  <c r="AB36"/>
  <c r="AC36"/>
  <c r="AD36"/>
  <c r="AE36"/>
  <c r="AF36"/>
  <c r="AG36"/>
  <c r="D37"/>
  <c r="E37"/>
  <c r="F37"/>
  <c r="G37"/>
  <c r="H37"/>
  <c r="I37"/>
  <c r="J37"/>
  <c r="K37"/>
  <c r="L37"/>
  <c r="M37"/>
  <c r="O37"/>
  <c r="P37"/>
  <c r="Q37"/>
  <c r="R37"/>
  <c r="S37"/>
  <c r="T37"/>
  <c r="U37"/>
  <c r="V37"/>
  <c r="X37"/>
  <c r="Y37"/>
  <c r="Z37"/>
  <c r="AA37"/>
  <c r="AB37"/>
  <c r="AC37"/>
  <c r="AD37"/>
  <c r="AE37"/>
  <c r="AF37"/>
  <c r="AG37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D42"/>
  <c r="E42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D43"/>
  <c r="E4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E44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D45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D46"/>
  <c r="E46"/>
  <c r="F46"/>
  <c r="G46"/>
  <c r="H46"/>
  <c r="I46"/>
  <c r="J46"/>
  <c r="K46"/>
  <c r="L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D47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D49"/>
  <c r="E49"/>
  <c r="F49"/>
  <c r="G49"/>
  <c r="H49"/>
  <c r="I49"/>
  <c r="J49"/>
  <c r="K49"/>
  <c r="L49"/>
  <c r="M49"/>
  <c r="N49"/>
  <c r="O49"/>
  <c r="P49"/>
  <c r="Q49"/>
  <c r="R49"/>
  <c r="S49"/>
  <c r="T49"/>
  <c r="U49"/>
  <c r="V49"/>
  <c r="X49"/>
  <c r="Y49"/>
  <c r="Z49"/>
  <c r="AA49"/>
  <c r="AB49"/>
  <c r="AC49"/>
  <c r="AD49"/>
  <c r="AE49"/>
  <c r="AF49"/>
  <c r="AG49"/>
  <c r="F50"/>
  <c r="G50"/>
  <c r="H50"/>
  <c r="I50"/>
  <c r="J50"/>
  <c r="K50"/>
  <c r="L50"/>
  <c r="M50"/>
  <c r="N50"/>
  <c r="O50"/>
  <c r="Q50"/>
  <c r="R50"/>
  <c r="S50"/>
  <c r="T50"/>
  <c r="U50"/>
  <c r="Y50"/>
  <c r="Z50"/>
  <c r="AA50"/>
  <c r="AB50"/>
  <c r="AC50"/>
  <c r="AD50"/>
  <c r="AE50"/>
  <c r="AF50"/>
  <c r="AG50"/>
  <c r="D51"/>
  <c r="E51"/>
  <c r="F51"/>
  <c r="G51"/>
  <c r="H51"/>
  <c r="I51"/>
  <c r="J51"/>
  <c r="K51"/>
  <c r="L51"/>
  <c r="M51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D52"/>
  <c r="E52"/>
  <c r="F52"/>
  <c r="H52"/>
  <c r="I52"/>
  <c r="J52"/>
  <c r="K52"/>
  <c r="L52"/>
  <c r="O52"/>
  <c r="P52"/>
  <c r="Q52"/>
  <c r="R52"/>
  <c r="S52"/>
  <c r="T52"/>
  <c r="U52"/>
  <c r="V52"/>
  <c r="W52"/>
  <c r="X52"/>
  <c r="Z52"/>
  <c r="AA52"/>
  <c r="AB52"/>
  <c r="AC52"/>
  <c r="AD52"/>
  <c r="AE52"/>
  <c r="AF52"/>
  <c r="AG52"/>
  <c r="D53"/>
  <c r="E53"/>
  <c r="F53"/>
  <c r="G53"/>
  <c r="H53"/>
  <c r="I53"/>
  <c r="J53"/>
  <c r="K53"/>
  <c r="L53"/>
  <c r="M53"/>
  <c r="N53"/>
  <c r="O53"/>
  <c r="P53"/>
  <c r="R53"/>
  <c r="S53"/>
  <c r="T53"/>
  <c r="U53"/>
  <c r="V53"/>
  <c r="W53"/>
  <c r="X53"/>
  <c r="Y53"/>
  <c r="Z53"/>
  <c r="AA53"/>
  <c r="AB53"/>
  <c r="AC53"/>
  <c r="AD53"/>
  <c r="AE53"/>
  <c r="AF53"/>
  <c r="AG53"/>
  <c r="AH54"/>
  <c r="D55"/>
  <c r="E55"/>
  <c r="F55"/>
  <c r="G55"/>
  <c r="H55"/>
  <c r="I55"/>
  <c r="J55"/>
  <c r="K55"/>
  <c r="L55"/>
  <c r="M55"/>
  <c r="N55"/>
  <c r="O55"/>
  <c r="P55"/>
  <c r="Q55"/>
  <c r="R55"/>
  <c r="S55"/>
  <c r="T55"/>
  <c r="U55"/>
  <c r="V55"/>
  <c r="W55"/>
  <c r="X55"/>
  <c r="Y55"/>
  <c r="Z55"/>
  <c r="AA55"/>
  <c r="AB55"/>
  <c r="AC55"/>
  <c r="AD55"/>
  <c r="AE55"/>
  <c r="AF55"/>
  <c r="AG55"/>
  <c r="D56"/>
  <c r="AH56" s="1"/>
  <c r="K32" i="60" s="1"/>
  <c r="E56" i="54"/>
  <c r="F56"/>
  <c r="G56"/>
  <c r="H56"/>
  <c r="I56"/>
  <c r="J56"/>
  <c r="K56"/>
  <c r="L56"/>
  <c r="M56"/>
  <c r="N56"/>
  <c r="O56"/>
  <c r="P56"/>
  <c r="Q56"/>
  <c r="R56"/>
  <c r="S56"/>
  <c r="T56"/>
  <c r="U56"/>
  <c r="V56"/>
  <c r="W56"/>
  <c r="X56"/>
  <c r="Y56"/>
  <c r="Z56"/>
  <c r="AA56"/>
  <c r="AB56"/>
  <c r="AC56"/>
  <c r="AD56"/>
  <c r="AE56"/>
  <c r="AF56"/>
  <c r="AG56"/>
  <c r="D57"/>
  <c r="E57"/>
  <c r="F57"/>
  <c r="G57"/>
  <c r="H57"/>
  <c r="I57"/>
  <c r="J57"/>
  <c r="K57"/>
  <c r="L57"/>
  <c r="M57"/>
  <c r="N57"/>
  <c r="O57"/>
  <c r="Q57"/>
  <c r="R57"/>
  <c r="S57"/>
  <c r="T57"/>
  <c r="U57"/>
  <c r="V57"/>
  <c r="W57"/>
  <c r="X57"/>
  <c r="Y57"/>
  <c r="Z57"/>
  <c r="AA57"/>
  <c r="AB57"/>
  <c r="AC57"/>
  <c r="AD57"/>
  <c r="AE57"/>
  <c r="AF57"/>
  <c r="AG57"/>
  <c r="D58"/>
  <c r="F58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D59"/>
  <c r="E59"/>
  <c r="F59"/>
  <c r="G59"/>
  <c r="H59"/>
  <c r="I59"/>
  <c r="J59"/>
  <c r="K59"/>
  <c r="L59"/>
  <c r="M59"/>
  <c r="N59"/>
  <c r="O59"/>
  <c r="P59"/>
  <c r="Q59"/>
  <c r="R59"/>
  <c r="S59"/>
  <c r="T59"/>
  <c r="U59"/>
  <c r="V59"/>
  <c r="W59"/>
  <c r="Y59"/>
  <c r="Z59"/>
  <c r="AA59"/>
  <c r="AB59"/>
  <c r="AC59"/>
  <c r="AD59"/>
  <c r="AE59"/>
  <c r="AF59"/>
  <c r="AG59"/>
  <c r="D60"/>
  <c r="E60"/>
  <c r="F60"/>
  <c r="G60"/>
  <c r="H60"/>
  <c r="I60"/>
  <c r="J60"/>
  <c r="K60"/>
  <c r="L60"/>
  <c r="M60"/>
  <c r="N60"/>
  <c r="O60"/>
  <c r="P60"/>
  <c r="Q60"/>
  <c r="R60"/>
  <c r="S60"/>
  <c r="T60"/>
  <c r="U60"/>
  <c r="V60"/>
  <c r="W60"/>
  <c r="X60"/>
  <c r="Y60"/>
  <c r="Z60"/>
  <c r="AA60"/>
  <c r="AB60"/>
  <c r="AC60"/>
  <c r="AD60"/>
  <c r="AE60"/>
  <c r="AF60"/>
  <c r="AG60"/>
  <c r="D61"/>
  <c r="E61"/>
  <c r="F61"/>
  <c r="G61"/>
  <c r="H61"/>
  <c r="J61"/>
  <c r="K61"/>
  <c r="L61"/>
  <c r="M61"/>
  <c r="N61"/>
  <c r="O61"/>
  <c r="P61"/>
  <c r="Q61"/>
  <c r="R61"/>
  <c r="S61"/>
  <c r="T61"/>
  <c r="U61"/>
  <c r="V61"/>
  <c r="W61"/>
  <c r="X61"/>
  <c r="Y61"/>
  <c r="Z61"/>
  <c r="AA61"/>
  <c r="AB61"/>
  <c r="AC61"/>
  <c r="AD61"/>
  <c r="AE61"/>
  <c r="AF61"/>
  <c r="AG61"/>
  <c r="D62"/>
  <c r="E62"/>
  <c r="F62"/>
  <c r="G62"/>
  <c r="H62"/>
  <c r="I62"/>
  <c r="J62"/>
  <c r="K62"/>
  <c r="L62"/>
  <c r="M62"/>
  <c r="N62"/>
  <c r="O62"/>
  <c r="P62"/>
  <c r="Q62"/>
  <c r="R62"/>
  <c r="S62"/>
  <c r="T62"/>
  <c r="U62"/>
  <c r="V62"/>
  <c r="W62"/>
  <c r="X62"/>
  <c r="Y62"/>
  <c r="Z62"/>
  <c r="AA62"/>
  <c r="AB62"/>
  <c r="AC62"/>
  <c r="AD62"/>
  <c r="AE62"/>
  <c r="AF62"/>
  <c r="AG62"/>
  <c r="D63"/>
  <c r="E63"/>
  <c r="F63"/>
  <c r="G63"/>
  <c r="H63"/>
  <c r="J63"/>
  <c r="K63"/>
  <c r="L63"/>
  <c r="M63"/>
  <c r="N63"/>
  <c r="O63"/>
  <c r="P63"/>
  <c r="Q63"/>
  <c r="R63"/>
  <c r="S63"/>
  <c r="T63"/>
  <c r="U63"/>
  <c r="V63"/>
  <c r="W63"/>
  <c r="X63"/>
  <c r="Y63"/>
  <c r="Z63"/>
  <c r="AA63"/>
  <c r="AB63"/>
  <c r="AC63"/>
  <c r="AD63"/>
  <c r="AE63"/>
  <c r="AF63"/>
  <c r="AG63"/>
  <c r="D64"/>
  <c r="E64"/>
  <c r="F64"/>
  <c r="G64"/>
  <c r="H64"/>
  <c r="I64"/>
  <c r="J64"/>
  <c r="K64"/>
  <c r="L64"/>
  <c r="N64"/>
  <c r="P64"/>
  <c r="Q64"/>
  <c r="R64"/>
  <c r="S64"/>
  <c r="T64"/>
  <c r="U64"/>
  <c r="V64"/>
  <c r="W64"/>
  <c r="X64"/>
  <c r="Y64"/>
  <c r="Z64"/>
  <c r="AA64"/>
  <c r="AB64"/>
  <c r="AC64"/>
  <c r="AD64"/>
  <c r="AE64"/>
  <c r="AF64"/>
  <c r="AG64"/>
  <c r="D65"/>
  <c r="E65"/>
  <c r="F65"/>
  <c r="G65"/>
  <c r="H65"/>
  <c r="I65"/>
  <c r="J65"/>
  <c r="K65"/>
  <c r="L65"/>
  <c r="M65"/>
  <c r="N65"/>
  <c r="O65"/>
  <c r="P65"/>
  <c r="Q65"/>
  <c r="R65"/>
  <c r="S65"/>
  <c r="T65"/>
  <c r="U65"/>
  <c r="V65"/>
  <c r="W65"/>
  <c r="X65"/>
  <c r="Y65"/>
  <c r="Z65"/>
  <c r="AA65"/>
  <c r="AB65"/>
  <c r="AC65"/>
  <c r="AD65"/>
  <c r="AE65"/>
  <c r="AF65"/>
  <c r="AG65"/>
  <c r="D66"/>
  <c r="E66"/>
  <c r="F66"/>
  <c r="G66"/>
  <c r="H66"/>
  <c r="I66"/>
  <c r="J66"/>
  <c r="K66"/>
  <c r="L66"/>
  <c r="M66"/>
  <c r="N66"/>
  <c r="O66"/>
  <c r="P66"/>
  <c r="Q66"/>
  <c r="R66"/>
  <c r="S66"/>
  <c r="T66"/>
  <c r="U66"/>
  <c r="W66"/>
  <c r="X66"/>
  <c r="Y66"/>
  <c r="Z66"/>
  <c r="AA66"/>
  <c r="AB66"/>
  <c r="AC66"/>
  <c r="AD66"/>
  <c r="AE66"/>
  <c r="AF66"/>
  <c r="AG66"/>
  <c r="D67"/>
  <c r="E67"/>
  <c r="F67"/>
  <c r="G67"/>
  <c r="H67"/>
  <c r="I67"/>
  <c r="J67"/>
  <c r="K67"/>
  <c r="L67"/>
  <c r="O67"/>
  <c r="P67"/>
  <c r="Q67"/>
  <c r="R67"/>
  <c r="S67"/>
  <c r="T67"/>
  <c r="U67"/>
  <c r="W67"/>
  <c r="X67"/>
  <c r="Y67"/>
  <c r="Z67"/>
  <c r="AA67"/>
  <c r="AB67"/>
  <c r="AC67"/>
  <c r="AD67"/>
  <c r="AE67"/>
  <c r="AF67"/>
  <c r="AG67"/>
  <c r="D68"/>
  <c r="E68"/>
  <c r="F68"/>
  <c r="G68"/>
  <c r="H68"/>
  <c r="I68"/>
  <c r="J68"/>
  <c r="K68"/>
  <c r="L68"/>
  <c r="N68"/>
  <c r="O68"/>
  <c r="P68"/>
  <c r="Q68"/>
  <c r="R68"/>
  <c r="S68"/>
  <c r="T68"/>
  <c r="U68"/>
  <c r="W68"/>
  <c r="X68"/>
  <c r="Y68"/>
  <c r="Z68"/>
  <c r="AA68"/>
  <c r="AB68"/>
  <c r="AC68"/>
  <c r="AD68"/>
  <c r="AE68"/>
  <c r="AF68"/>
  <c r="AG68"/>
  <c r="D69"/>
  <c r="E69"/>
  <c r="F69"/>
  <c r="G69"/>
  <c r="H69"/>
  <c r="I69"/>
  <c r="J69"/>
  <c r="K69"/>
  <c r="M69"/>
  <c r="N69"/>
  <c r="O69"/>
  <c r="P69"/>
  <c r="Q69"/>
  <c r="R69"/>
  <c r="S69"/>
  <c r="T69"/>
  <c r="U69"/>
  <c r="W69"/>
  <c r="X69"/>
  <c r="Y69"/>
  <c r="Z69"/>
  <c r="AA69"/>
  <c r="AB69"/>
  <c r="AC69"/>
  <c r="AD69"/>
  <c r="AE69"/>
  <c r="AF69"/>
  <c r="AG69"/>
  <c r="D70"/>
  <c r="E70"/>
  <c r="F70"/>
  <c r="G70"/>
  <c r="H70"/>
  <c r="I70"/>
  <c r="J70"/>
  <c r="K70"/>
  <c r="L70"/>
  <c r="M70"/>
  <c r="N70"/>
  <c r="O70"/>
  <c r="P70"/>
  <c r="Q70"/>
  <c r="R70"/>
  <c r="S70"/>
  <c r="T70"/>
  <c r="U70"/>
  <c r="V70"/>
  <c r="W70"/>
  <c r="X70"/>
  <c r="Y70"/>
  <c r="Z70"/>
  <c r="AA70"/>
  <c r="AB70"/>
  <c r="AC70"/>
  <c r="AD70"/>
  <c r="AE70"/>
  <c r="AF70"/>
  <c r="AG70"/>
  <c r="D71"/>
  <c r="E71"/>
  <c r="F71"/>
  <c r="G71"/>
  <c r="H71"/>
  <c r="I71"/>
  <c r="J71"/>
  <c r="K71"/>
  <c r="L71"/>
  <c r="M71"/>
  <c r="N71"/>
  <c r="O71"/>
  <c r="P71"/>
  <c r="Q71"/>
  <c r="R71"/>
  <c r="S71"/>
  <c r="T71"/>
  <c r="U71"/>
  <c r="V71"/>
  <c r="W71"/>
  <c r="X71"/>
  <c r="Y71"/>
  <c r="Z71"/>
  <c r="AA71"/>
  <c r="AB71"/>
  <c r="AC71"/>
  <c r="AD71"/>
  <c r="AE71"/>
  <c r="AF71"/>
  <c r="AG71"/>
  <c r="D72"/>
  <c r="E72"/>
  <c r="F72"/>
  <c r="G72"/>
  <c r="H72"/>
  <c r="I72"/>
  <c r="J72"/>
  <c r="K72"/>
  <c r="L72"/>
  <c r="M72"/>
  <c r="N72"/>
  <c r="O72"/>
  <c r="P72"/>
  <c r="Q72"/>
  <c r="R72"/>
  <c r="S72"/>
  <c r="T72"/>
  <c r="U72"/>
  <c r="V72"/>
  <c r="W72"/>
  <c r="X72"/>
  <c r="Y72"/>
  <c r="Z72"/>
  <c r="AA72"/>
  <c r="AB72"/>
  <c r="AC72"/>
  <c r="AD72"/>
  <c r="AE72"/>
  <c r="AF72"/>
  <c r="AG72"/>
  <c r="D73"/>
  <c r="E73"/>
  <c r="F73"/>
  <c r="G73"/>
  <c r="H73"/>
  <c r="I73"/>
  <c r="J73"/>
  <c r="K73"/>
  <c r="L73"/>
  <c r="M73"/>
  <c r="N73"/>
  <c r="O73"/>
  <c r="P73"/>
  <c r="Q73"/>
  <c r="R73"/>
  <c r="S73"/>
  <c r="T73"/>
  <c r="U73"/>
  <c r="V73"/>
  <c r="W73"/>
  <c r="X73"/>
  <c r="Y73"/>
  <c r="Z73"/>
  <c r="AA73"/>
  <c r="AB73"/>
  <c r="AC73"/>
  <c r="AD73"/>
  <c r="AE73"/>
  <c r="AF73"/>
  <c r="AG73"/>
  <c r="D74"/>
  <c r="E74"/>
  <c r="F74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AC74"/>
  <c r="AD74"/>
  <c r="AE74"/>
  <c r="AF74"/>
  <c r="AG74"/>
  <c r="D75"/>
  <c r="E75"/>
  <c r="F75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Y75"/>
  <c r="Z75"/>
  <c r="AA75"/>
  <c r="AB75"/>
  <c r="AC75"/>
  <c r="AD75"/>
  <c r="AE75"/>
  <c r="AF75"/>
  <c r="AG75"/>
  <c r="D76"/>
  <c r="E76"/>
  <c r="F76"/>
  <c r="G76"/>
  <c r="H76"/>
  <c r="I76"/>
  <c r="J76"/>
  <c r="K76"/>
  <c r="L76"/>
  <c r="N76"/>
  <c r="O76"/>
  <c r="P76"/>
  <c r="Q76"/>
  <c r="R76"/>
  <c r="S76"/>
  <c r="T76"/>
  <c r="U76"/>
  <c r="W76"/>
  <c r="X76"/>
  <c r="Y76"/>
  <c r="Z76"/>
  <c r="AA76"/>
  <c r="AB76"/>
  <c r="AC76"/>
  <c r="AD76"/>
  <c r="AE76"/>
  <c r="AF76"/>
  <c r="AG76"/>
  <c r="D77"/>
  <c r="E77"/>
  <c r="F77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AC77"/>
  <c r="AD77"/>
  <c r="AE77"/>
  <c r="AF77"/>
  <c r="AG77"/>
  <c r="D78"/>
  <c r="E78"/>
  <c r="F78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AC78"/>
  <c r="AD78"/>
  <c r="AE78"/>
  <c r="AF78"/>
  <c r="AG78"/>
  <c r="K30" i="60"/>
  <c r="AH54" i="53"/>
  <c r="AH54" i="52"/>
  <c r="I30" i="60" s="1"/>
  <c r="AH54" i="51"/>
  <c r="H30" i="60" s="1"/>
  <c r="AH54" i="50"/>
  <c r="AH54" i="49"/>
  <c r="AH54" i="48"/>
  <c r="E30" i="60" s="1"/>
  <c r="AH54" i="47"/>
  <c r="D30" i="60" s="1"/>
  <c r="X9" i="46"/>
  <c r="X9" i="47" s="1"/>
  <c r="X9" i="48" s="1"/>
  <c r="X9" i="49" s="1"/>
  <c r="X11" i="50" s="1"/>
  <c r="X9" i="51" s="1"/>
  <c r="X9" i="52" s="1"/>
  <c r="X11" i="53" s="1"/>
  <c r="X9" i="54" s="1"/>
  <c r="AH54" i="46"/>
  <c r="AH54" i="45"/>
  <c r="B30" i="60" s="1"/>
  <c r="P41" i="48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Q23" i="47"/>
  <c r="Q24"/>
  <c r="Q25"/>
  <c r="Q26"/>
  <c r="Q27"/>
  <c r="Q28"/>
  <c r="Q29"/>
  <c r="Q31"/>
  <c r="Q32"/>
  <c r="Q33"/>
  <c r="Q34"/>
  <c r="Q35"/>
  <c r="Q38"/>
  <c r="Q39"/>
  <c r="O76" i="53"/>
  <c r="O75"/>
  <c r="O74"/>
  <c r="O73"/>
  <c r="O72"/>
  <c r="O71"/>
  <c r="O70"/>
  <c r="O69"/>
  <c r="O66"/>
  <c r="O65"/>
  <c r="O64"/>
  <c r="O63"/>
  <c r="O62"/>
  <c r="O61"/>
  <c r="O60"/>
  <c r="O59"/>
  <c r="O58"/>
  <c r="O57"/>
  <c r="O56"/>
  <c r="O55"/>
  <c r="O53"/>
  <c r="O52"/>
  <c r="O51"/>
  <c r="O50"/>
  <c r="O49"/>
  <c r="O47"/>
  <c r="O46"/>
  <c r="O45"/>
  <c r="O44"/>
  <c r="O43"/>
  <c r="O42"/>
  <c r="O41"/>
  <c r="O40"/>
  <c r="O39"/>
  <c r="O38"/>
  <c r="O37"/>
  <c r="O36"/>
  <c r="O34"/>
  <c r="O33"/>
  <c r="O32"/>
  <c r="O31"/>
  <c r="O30"/>
  <c r="O29"/>
  <c r="O28"/>
  <c r="O27"/>
  <c r="O26"/>
  <c r="O25"/>
  <c r="O24"/>
  <c r="O23"/>
  <c r="U76" i="46"/>
  <c r="U75"/>
  <c r="U74"/>
  <c r="U73"/>
  <c r="U72"/>
  <c r="U71"/>
  <c r="U70"/>
  <c r="U69"/>
  <c r="U68"/>
  <c r="U67"/>
  <c r="U66"/>
  <c r="U65"/>
  <c r="U64"/>
  <c r="U63"/>
  <c r="U62"/>
  <c r="U60"/>
  <c r="U59"/>
  <c r="U58"/>
  <c r="U57"/>
  <c r="U56"/>
  <c r="U55"/>
  <c r="U53"/>
  <c r="U52"/>
  <c r="U51"/>
  <c r="U49"/>
  <c r="U48"/>
  <c r="U47"/>
  <c r="U46"/>
  <c r="U45"/>
  <c r="U44"/>
  <c r="U43"/>
  <c r="U42"/>
  <c r="U41"/>
  <c r="U39"/>
  <c r="U38"/>
  <c r="U37"/>
  <c r="U36"/>
  <c r="U34"/>
  <c r="U31"/>
  <c r="U29"/>
  <c r="U28"/>
  <c r="U27"/>
  <c r="U25"/>
  <c r="U24"/>
  <c r="U23"/>
  <c r="U78" i="48"/>
  <c r="U77"/>
  <c r="U76"/>
  <c r="U75"/>
  <c r="U74"/>
  <c r="U73"/>
  <c r="U72"/>
  <c r="U71"/>
  <c r="U70"/>
  <c r="U69"/>
  <c r="U68"/>
  <c r="U67"/>
  <c r="U66"/>
  <c r="U65"/>
  <c r="U64"/>
  <c r="U63"/>
  <c r="U62"/>
  <c r="U61"/>
  <c r="U60"/>
  <c r="U59"/>
  <c r="U58"/>
  <c r="U57"/>
  <c r="U56"/>
  <c r="U55"/>
  <c r="U53"/>
  <c r="U52"/>
  <c r="U51"/>
  <c r="U49"/>
  <c r="U48"/>
  <c r="U47"/>
  <c r="U46"/>
  <c r="U45"/>
  <c r="U44"/>
  <c r="U43"/>
  <c r="U42"/>
  <c r="U41"/>
  <c r="U39"/>
  <c r="U38"/>
  <c r="U37"/>
  <c r="U34"/>
  <c r="U31"/>
  <c r="U29"/>
  <c r="U28"/>
  <c r="U27"/>
  <c r="U25"/>
  <c r="U24"/>
  <c r="U23"/>
  <c r="U78" i="53"/>
  <c r="U77"/>
  <c r="U76"/>
  <c r="U75"/>
  <c r="U74"/>
  <c r="U73"/>
  <c r="U72"/>
  <c r="U71"/>
  <c r="U70"/>
  <c r="U69"/>
  <c r="U68"/>
  <c r="U67"/>
  <c r="U66"/>
  <c r="U65"/>
  <c r="U64"/>
  <c r="U63"/>
  <c r="U62"/>
  <c r="U61"/>
  <c r="U60"/>
  <c r="U59"/>
  <c r="U58"/>
  <c r="U57"/>
  <c r="U56"/>
  <c r="U55"/>
  <c r="U53"/>
  <c r="U52"/>
  <c r="U51"/>
  <c r="U49"/>
  <c r="U48"/>
  <c r="U47"/>
  <c r="U46"/>
  <c r="U45"/>
  <c r="U44"/>
  <c r="U43"/>
  <c r="U42"/>
  <c r="U41"/>
  <c r="U39"/>
  <c r="U38"/>
  <c r="U37"/>
  <c r="U36"/>
  <c r="U34"/>
  <c r="U31"/>
  <c r="U29"/>
  <c r="U28"/>
  <c r="U27"/>
  <c r="U25"/>
  <c r="U24"/>
  <c r="U23"/>
  <c r="D24"/>
  <c r="E24"/>
  <c r="F24"/>
  <c r="G24"/>
  <c r="H24"/>
  <c r="I24"/>
  <c r="J24"/>
  <c r="K24"/>
  <c r="L24"/>
  <c r="M24"/>
  <c r="N24"/>
  <c r="P24"/>
  <c r="Q24"/>
  <c r="R24"/>
  <c r="S24"/>
  <c r="T24"/>
  <c r="V24"/>
  <c r="W24"/>
  <c r="X24"/>
  <c r="Y24"/>
  <c r="Z24"/>
  <c r="AA24"/>
  <c r="AB24"/>
  <c r="AC24"/>
  <c r="AD24"/>
  <c r="AE24"/>
  <c r="AF24"/>
  <c r="AG24"/>
  <c r="D25"/>
  <c r="E25"/>
  <c r="F25"/>
  <c r="G25"/>
  <c r="H25"/>
  <c r="I25"/>
  <c r="J25"/>
  <c r="K25"/>
  <c r="L25"/>
  <c r="M25"/>
  <c r="N25"/>
  <c r="P25"/>
  <c r="Q25"/>
  <c r="R25"/>
  <c r="S25"/>
  <c r="T25"/>
  <c r="V25"/>
  <c r="W25"/>
  <c r="X25"/>
  <c r="Y25"/>
  <c r="Z25"/>
  <c r="AA25"/>
  <c r="AB25"/>
  <c r="AC25"/>
  <c r="AD25"/>
  <c r="AE25"/>
  <c r="AF25"/>
  <c r="AG25"/>
  <c r="D26"/>
  <c r="E26"/>
  <c r="F26"/>
  <c r="J5" i="60"/>
  <c r="G26" i="53"/>
  <c r="H26"/>
  <c r="I26"/>
  <c r="J26"/>
  <c r="K26"/>
  <c r="L26"/>
  <c r="M26"/>
  <c r="P26"/>
  <c r="Q26"/>
  <c r="R26"/>
  <c r="S26"/>
  <c r="T26"/>
  <c r="V26"/>
  <c r="W26"/>
  <c r="X26"/>
  <c r="Y26"/>
  <c r="Z26"/>
  <c r="AA26"/>
  <c r="AB26"/>
  <c r="AC26"/>
  <c r="AD26"/>
  <c r="AE26"/>
  <c r="AF26"/>
  <c r="AG26"/>
  <c r="D27"/>
  <c r="E27"/>
  <c r="F27"/>
  <c r="G27"/>
  <c r="H27"/>
  <c r="I27"/>
  <c r="J27"/>
  <c r="K27"/>
  <c r="L27"/>
  <c r="M27"/>
  <c r="N27"/>
  <c r="P27"/>
  <c r="Q27"/>
  <c r="R27"/>
  <c r="S27"/>
  <c r="T27"/>
  <c r="V27"/>
  <c r="W27"/>
  <c r="X27"/>
  <c r="Y27"/>
  <c r="Z27"/>
  <c r="AA27"/>
  <c r="AB27"/>
  <c r="AC27"/>
  <c r="AD27"/>
  <c r="AE27"/>
  <c r="AF27"/>
  <c r="AG27"/>
  <c r="D28"/>
  <c r="E28"/>
  <c r="F28"/>
  <c r="G28"/>
  <c r="H28"/>
  <c r="I28"/>
  <c r="J28"/>
  <c r="K28"/>
  <c r="L28"/>
  <c r="M28"/>
  <c r="N28"/>
  <c r="P28"/>
  <c r="Q28"/>
  <c r="R28"/>
  <c r="S28"/>
  <c r="T28"/>
  <c r="V28"/>
  <c r="W28"/>
  <c r="X28"/>
  <c r="Y28"/>
  <c r="Z28"/>
  <c r="AA28"/>
  <c r="AB28"/>
  <c r="AC28"/>
  <c r="AD28"/>
  <c r="AE28"/>
  <c r="AF28"/>
  <c r="AG28"/>
  <c r="D29"/>
  <c r="E29"/>
  <c r="F29"/>
  <c r="G29"/>
  <c r="H29"/>
  <c r="I29"/>
  <c r="J29"/>
  <c r="K29"/>
  <c r="L29"/>
  <c r="M29"/>
  <c r="N29"/>
  <c r="P29"/>
  <c r="Q29"/>
  <c r="R29"/>
  <c r="S29"/>
  <c r="T29"/>
  <c r="V29"/>
  <c r="W29"/>
  <c r="X29"/>
  <c r="Z29"/>
  <c r="AA29"/>
  <c r="AB29"/>
  <c r="AC29"/>
  <c r="AD29"/>
  <c r="AE29"/>
  <c r="AF29"/>
  <c r="AG29"/>
  <c r="F30"/>
  <c r="G30"/>
  <c r="H30"/>
  <c r="I30"/>
  <c r="J30"/>
  <c r="K30"/>
  <c r="L30"/>
  <c r="M30"/>
  <c r="N30"/>
  <c r="P30"/>
  <c r="Q30"/>
  <c r="S30"/>
  <c r="T30"/>
  <c r="V30"/>
  <c r="W30"/>
  <c r="X30"/>
  <c r="Y30"/>
  <c r="Z30"/>
  <c r="AA30"/>
  <c r="AB30"/>
  <c r="AC30"/>
  <c r="AD30"/>
  <c r="AE30"/>
  <c r="AF30"/>
  <c r="AG30"/>
  <c r="D31"/>
  <c r="E31"/>
  <c r="F31"/>
  <c r="G31"/>
  <c r="H31"/>
  <c r="J31"/>
  <c r="K31"/>
  <c r="L31"/>
  <c r="M31"/>
  <c r="N31"/>
  <c r="P31"/>
  <c r="Q31"/>
  <c r="R31"/>
  <c r="S31"/>
  <c r="T31"/>
  <c r="V31"/>
  <c r="W31"/>
  <c r="X31"/>
  <c r="Y31"/>
  <c r="Z31"/>
  <c r="AA31"/>
  <c r="AB31"/>
  <c r="AC31"/>
  <c r="AD31"/>
  <c r="AE31"/>
  <c r="AF31"/>
  <c r="AG31"/>
  <c r="D32"/>
  <c r="E32"/>
  <c r="F32"/>
  <c r="G32"/>
  <c r="H32"/>
  <c r="I32"/>
  <c r="J32"/>
  <c r="K32"/>
  <c r="L32"/>
  <c r="N32"/>
  <c r="P32"/>
  <c r="Q32"/>
  <c r="R32"/>
  <c r="S32"/>
  <c r="T32"/>
  <c r="V32"/>
  <c r="W32"/>
  <c r="X32"/>
  <c r="Y32"/>
  <c r="Z32"/>
  <c r="AA32"/>
  <c r="AB32"/>
  <c r="AC32"/>
  <c r="AD32"/>
  <c r="AE32"/>
  <c r="AF32"/>
  <c r="AG32"/>
  <c r="D33"/>
  <c r="E33"/>
  <c r="F33"/>
  <c r="G33"/>
  <c r="H33"/>
  <c r="I33"/>
  <c r="J33"/>
  <c r="K33"/>
  <c r="L33"/>
  <c r="M33"/>
  <c r="N33"/>
  <c r="P33"/>
  <c r="Q33"/>
  <c r="R33"/>
  <c r="S33"/>
  <c r="T33"/>
  <c r="V33"/>
  <c r="W33"/>
  <c r="X33"/>
  <c r="Y33"/>
  <c r="Z33"/>
  <c r="AA33"/>
  <c r="AB33"/>
  <c r="AC33"/>
  <c r="AD33"/>
  <c r="AE33"/>
  <c r="AF33"/>
  <c r="AG33"/>
  <c r="D34"/>
  <c r="E34"/>
  <c r="F34"/>
  <c r="G34"/>
  <c r="I34"/>
  <c r="J34"/>
  <c r="K34"/>
  <c r="L34"/>
  <c r="M34"/>
  <c r="N34"/>
  <c r="P34"/>
  <c r="Q34"/>
  <c r="R34"/>
  <c r="S34"/>
  <c r="T34"/>
  <c r="V34"/>
  <c r="W34"/>
  <c r="X34"/>
  <c r="Y34"/>
  <c r="Z34"/>
  <c r="AA34"/>
  <c r="AB34"/>
  <c r="AC34"/>
  <c r="AD34"/>
  <c r="AE34"/>
  <c r="AF34"/>
  <c r="AG34"/>
  <c r="E35"/>
  <c r="G35"/>
  <c r="H35"/>
  <c r="I35"/>
  <c r="J35"/>
  <c r="K35"/>
  <c r="L35"/>
  <c r="M35"/>
  <c r="N35"/>
  <c r="P35"/>
  <c r="Q35"/>
  <c r="S35"/>
  <c r="T35"/>
  <c r="V35"/>
  <c r="W35"/>
  <c r="X35"/>
  <c r="Y35"/>
  <c r="Z35"/>
  <c r="AA35"/>
  <c r="AB35"/>
  <c r="AC35"/>
  <c r="AD35"/>
  <c r="AE35"/>
  <c r="AF35"/>
  <c r="AG35"/>
  <c r="D36"/>
  <c r="E36"/>
  <c r="F36"/>
  <c r="G36"/>
  <c r="H36"/>
  <c r="I36"/>
  <c r="J36"/>
  <c r="K36"/>
  <c r="L36"/>
  <c r="P36"/>
  <c r="Q36"/>
  <c r="S36"/>
  <c r="T36"/>
  <c r="V36"/>
  <c r="W36"/>
  <c r="X36"/>
  <c r="Y36"/>
  <c r="Z36"/>
  <c r="AA36"/>
  <c r="AB36"/>
  <c r="AC36"/>
  <c r="AD36"/>
  <c r="AE36"/>
  <c r="AF36"/>
  <c r="AG36"/>
  <c r="D37"/>
  <c r="E37"/>
  <c r="F37"/>
  <c r="G37"/>
  <c r="H37"/>
  <c r="I37"/>
  <c r="J37"/>
  <c r="K37"/>
  <c r="L37"/>
  <c r="M37"/>
  <c r="P37"/>
  <c r="Q37"/>
  <c r="S37"/>
  <c r="T37"/>
  <c r="V37"/>
  <c r="W37"/>
  <c r="X37"/>
  <c r="Y37"/>
  <c r="Z37"/>
  <c r="AA37"/>
  <c r="AB37"/>
  <c r="AC37"/>
  <c r="AD37"/>
  <c r="AE37"/>
  <c r="AF37"/>
  <c r="AG37"/>
  <c r="D38"/>
  <c r="E38"/>
  <c r="F38"/>
  <c r="G38"/>
  <c r="H38"/>
  <c r="I38"/>
  <c r="J38"/>
  <c r="K38"/>
  <c r="L38"/>
  <c r="M38"/>
  <c r="N38"/>
  <c r="P38"/>
  <c r="Q38"/>
  <c r="R38"/>
  <c r="S38"/>
  <c r="T38"/>
  <c r="V38"/>
  <c r="W38"/>
  <c r="X38"/>
  <c r="Y38"/>
  <c r="Z38"/>
  <c r="AA38"/>
  <c r="AB38"/>
  <c r="AC38"/>
  <c r="AD38"/>
  <c r="AE38"/>
  <c r="AF38"/>
  <c r="AG38"/>
  <c r="D39"/>
  <c r="E39"/>
  <c r="F39"/>
  <c r="G39"/>
  <c r="H39"/>
  <c r="I39"/>
  <c r="J39"/>
  <c r="K39"/>
  <c r="L39"/>
  <c r="M39"/>
  <c r="N39"/>
  <c r="P39"/>
  <c r="Q39"/>
  <c r="R39"/>
  <c r="S39"/>
  <c r="T39"/>
  <c r="V39"/>
  <c r="W39"/>
  <c r="X39"/>
  <c r="Y39"/>
  <c r="Z39"/>
  <c r="AA39"/>
  <c r="AB39"/>
  <c r="AC39"/>
  <c r="AD39"/>
  <c r="AE39"/>
  <c r="AF39"/>
  <c r="AG39"/>
  <c r="D40"/>
  <c r="E40"/>
  <c r="F40"/>
  <c r="G40"/>
  <c r="H40"/>
  <c r="I40"/>
  <c r="J40"/>
  <c r="K40"/>
  <c r="L40"/>
  <c r="M40"/>
  <c r="N40"/>
  <c r="P40"/>
  <c r="Q40"/>
  <c r="R40"/>
  <c r="S40"/>
  <c r="T40"/>
  <c r="V40"/>
  <c r="W40"/>
  <c r="X40"/>
  <c r="Y40"/>
  <c r="Z40"/>
  <c r="AA40"/>
  <c r="AB40"/>
  <c r="AC40"/>
  <c r="AD40"/>
  <c r="AE40"/>
  <c r="AF40"/>
  <c r="AG40"/>
  <c r="D41"/>
  <c r="E41"/>
  <c r="F41"/>
  <c r="G41"/>
  <c r="H41"/>
  <c r="I41"/>
  <c r="J41"/>
  <c r="K41"/>
  <c r="L41"/>
  <c r="N41"/>
  <c r="P41"/>
  <c r="Q41"/>
  <c r="R41"/>
  <c r="S41"/>
  <c r="T41"/>
  <c r="V41"/>
  <c r="W41"/>
  <c r="X41"/>
  <c r="Y41"/>
  <c r="Z41"/>
  <c r="AA41"/>
  <c r="AB41"/>
  <c r="AC41"/>
  <c r="AD41"/>
  <c r="AE41"/>
  <c r="AF41"/>
  <c r="AG41"/>
  <c r="D42"/>
  <c r="E42"/>
  <c r="F42"/>
  <c r="G42"/>
  <c r="H42"/>
  <c r="I42"/>
  <c r="J42"/>
  <c r="K42"/>
  <c r="L42"/>
  <c r="M42"/>
  <c r="N42"/>
  <c r="P42"/>
  <c r="Q42"/>
  <c r="R42"/>
  <c r="S42"/>
  <c r="T42"/>
  <c r="V42"/>
  <c r="W42"/>
  <c r="X42"/>
  <c r="Y42"/>
  <c r="Z42"/>
  <c r="AA42"/>
  <c r="AB42"/>
  <c r="AC42"/>
  <c r="AD42"/>
  <c r="AE42"/>
  <c r="AF42"/>
  <c r="AG42"/>
  <c r="E43"/>
  <c r="F43"/>
  <c r="G43"/>
  <c r="H43"/>
  <c r="I43"/>
  <c r="J43"/>
  <c r="K43"/>
  <c r="L43"/>
  <c r="M43"/>
  <c r="N43"/>
  <c r="P43"/>
  <c r="Q43"/>
  <c r="R43"/>
  <c r="S43"/>
  <c r="T43"/>
  <c r="V43"/>
  <c r="W43"/>
  <c r="X43"/>
  <c r="Y43"/>
  <c r="Z43"/>
  <c r="AA43"/>
  <c r="AB43"/>
  <c r="AC43"/>
  <c r="AD43"/>
  <c r="AE43"/>
  <c r="AF43"/>
  <c r="AG43"/>
  <c r="D44"/>
  <c r="E44"/>
  <c r="F44"/>
  <c r="G44"/>
  <c r="H44"/>
  <c r="I44"/>
  <c r="J44"/>
  <c r="K44"/>
  <c r="L44"/>
  <c r="M44"/>
  <c r="N44"/>
  <c r="P44"/>
  <c r="Q44"/>
  <c r="R44"/>
  <c r="S44"/>
  <c r="T44"/>
  <c r="V44"/>
  <c r="W44"/>
  <c r="X44"/>
  <c r="Y44"/>
  <c r="Z44"/>
  <c r="AA44"/>
  <c r="AB44"/>
  <c r="AC44"/>
  <c r="AD44"/>
  <c r="AE44"/>
  <c r="AF44"/>
  <c r="AG44"/>
  <c r="D45"/>
  <c r="E45"/>
  <c r="F45"/>
  <c r="G45"/>
  <c r="H45"/>
  <c r="I45"/>
  <c r="J45"/>
  <c r="K45"/>
  <c r="L45"/>
  <c r="M45"/>
  <c r="P45"/>
  <c r="Q45"/>
  <c r="R45"/>
  <c r="S45"/>
  <c r="T45"/>
  <c r="V45"/>
  <c r="W45"/>
  <c r="X45"/>
  <c r="Y45"/>
  <c r="Z45"/>
  <c r="AA45"/>
  <c r="AB45"/>
  <c r="AC45"/>
  <c r="AD45"/>
  <c r="AE45"/>
  <c r="AF45"/>
  <c r="AG45"/>
  <c r="D46"/>
  <c r="E46"/>
  <c r="F46"/>
  <c r="G46"/>
  <c r="H46"/>
  <c r="I46"/>
  <c r="J46"/>
  <c r="K46"/>
  <c r="L46"/>
  <c r="M46"/>
  <c r="N46"/>
  <c r="P46"/>
  <c r="Q46"/>
  <c r="R46"/>
  <c r="S46"/>
  <c r="T46"/>
  <c r="V46"/>
  <c r="W46"/>
  <c r="X46"/>
  <c r="Y46"/>
  <c r="Z46"/>
  <c r="AA46"/>
  <c r="AB46"/>
  <c r="AC46"/>
  <c r="AD46"/>
  <c r="AE46"/>
  <c r="AF46"/>
  <c r="AG46"/>
  <c r="D47"/>
  <c r="E47"/>
  <c r="F47"/>
  <c r="G47"/>
  <c r="H47"/>
  <c r="I47"/>
  <c r="J47"/>
  <c r="K47"/>
  <c r="L47"/>
  <c r="M47"/>
  <c r="N47"/>
  <c r="P47"/>
  <c r="Q47"/>
  <c r="R47"/>
  <c r="S47"/>
  <c r="T47"/>
  <c r="V47"/>
  <c r="W47"/>
  <c r="X47"/>
  <c r="Y47"/>
  <c r="Z47"/>
  <c r="AA47"/>
  <c r="AB47"/>
  <c r="AC47"/>
  <c r="AD47"/>
  <c r="AE47"/>
  <c r="AF47"/>
  <c r="AG47"/>
  <c r="D48"/>
  <c r="E48"/>
  <c r="F48"/>
  <c r="G48"/>
  <c r="H48"/>
  <c r="I48"/>
  <c r="J48"/>
  <c r="K48"/>
  <c r="L48"/>
  <c r="M48"/>
  <c r="N48"/>
  <c r="P48"/>
  <c r="Q48"/>
  <c r="R48"/>
  <c r="S48"/>
  <c r="T48"/>
  <c r="V48"/>
  <c r="W48"/>
  <c r="X48"/>
  <c r="Y48"/>
  <c r="Z48"/>
  <c r="AA48"/>
  <c r="AB48"/>
  <c r="AC48"/>
  <c r="AD48"/>
  <c r="AE48"/>
  <c r="AF48"/>
  <c r="AG48"/>
  <c r="D49"/>
  <c r="E49"/>
  <c r="F49"/>
  <c r="G49"/>
  <c r="H49"/>
  <c r="I49"/>
  <c r="J49"/>
  <c r="K49"/>
  <c r="L49"/>
  <c r="M49"/>
  <c r="N49"/>
  <c r="P49"/>
  <c r="Q49"/>
  <c r="R49"/>
  <c r="S49"/>
  <c r="T49"/>
  <c r="V49"/>
  <c r="W49"/>
  <c r="X49"/>
  <c r="Y49"/>
  <c r="Z49"/>
  <c r="AA49"/>
  <c r="AB49"/>
  <c r="AC49"/>
  <c r="AD49"/>
  <c r="AE49"/>
  <c r="AF49"/>
  <c r="AG49"/>
  <c r="F50"/>
  <c r="G50"/>
  <c r="H50"/>
  <c r="J50"/>
  <c r="K50"/>
  <c r="L50"/>
  <c r="N50"/>
  <c r="Q50"/>
  <c r="S50"/>
  <c r="T50"/>
  <c r="V50"/>
  <c r="X50"/>
  <c r="Y50"/>
  <c r="Z50"/>
  <c r="AA50"/>
  <c r="AB50"/>
  <c r="AC50"/>
  <c r="AD50"/>
  <c r="AE50"/>
  <c r="AF50"/>
  <c r="AG50"/>
  <c r="D51"/>
  <c r="E51"/>
  <c r="F51"/>
  <c r="G51"/>
  <c r="H51"/>
  <c r="I51"/>
  <c r="J51"/>
  <c r="K51"/>
  <c r="L51"/>
  <c r="M51"/>
  <c r="N51"/>
  <c r="P51"/>
  <c r="Q51"/>
  <c r="R51"/>
  <c r="S51"/>
  <c r="T51"/>
  <c r="V51"/>
  <c r="W51"/>
  <c r="X51"/>
  <c r="Y51"/>
  <c r="Z51"/>
  <c r="AA51"/>
  <c r="AB51"/>
  <c r="AC51"/>
  <c r="AD51"/>
  <c r="AE51"/>
  <c r="AF51"/>
  <c r="AG51"/>
  <c r="D52"/>
  <c r="E52"/>
  <c r="F52"/>
  <c r="H52"/>
  <c r="I52"/>
  <c r="J52"/>
  <c r="K52"/>
  <c r="L52"/>
  <c r="M52"/>
  <c r="P52"/>
  <c r="Q52"/>
  <c r="R52"/>
  <c r="S52"/>
  <c r="T52"/>
  <c r="V52"/>
  <c r="W52"/>
  <c r="Y52"/>
  <c r="Z52"/>
  <c r="AA52"/>
  <c r="AB52"/>
  <c r="AC52"/>
  <c r="AD52"/>
  <c r="AE52"/>
  <c r="AF52"/>
  <c r="AG52"/>
  <c r="D53"/>
  <c r="E53"/>
  <c r="F53"/>
  <c r="G53"/>
  <c r="H53"/>
  <c r="I53"/>
  <c r="J53"/>
  <c r="K53"/>
  <c r="L53"/>
  <c r="M53"/>
  <c r="N53"/>
  <c r="P53"/>
  <c r="R53"/>
  <c r="S53"/>
  <c r="T53"/>
  <c r="V53"/>
  <c r="W53"/>
  <c r="X53"/>
  <c r="Y53"/>
  <c r="Z53"/>
  <c r="AA53"/>
  <c r="AB53"/>
  <c r="AC53"/>
  <c r="AD53"/>
  <c r="AE53"/>
  <c r="AF53"/>
  <c r="AG53"/>
  <c r="D55"/>
  <c r="E55"/>
  <c r="F55"/>
  <c r="G55"/>
  <c r="H55"/>
  <c r="I55"/>
  <c r="K55"/>
  <c r="L55"/>
  <c r="M55"/>
  <c r="N55"/>
  <c r="P55"/>
  <c r="Q55"/>
  <c r="R55"/>
  <c r="S55"/>
  <c r="T55"/>
  <c r="V55"/>
  <c r="W55"/>
  <c r="X55"/>
  <c r="Y55"/>
  <c r="Z55"/>
  <c r="AA55"/>
  <c r="AB55"/>
  <c r="AC55"/>
  <c r="AD55"/>
  <c r="AE55"/>
  <c r="AF55"/>
  <c r="AG55"/>
  <c r="D56"/>
  <c r="E56"/>
  <c r="F56"/>
  <c r="G56"/>
  <c r="H56"/>
  <c r="I56"/>
  <c r="J56"/>
  <c r="K56"/>
  <c r="L56"/>
  <c r="M56"/>
  <c r="N56"/>
  <c r="P56"/>
  <c r="Q56"/>
  <c r="R56"/>
  <c r="S56"/>
  <c r="T56"/>
  <c r="V56"/>
  <c r="W56"/>
  <c r="X56"/>
  <c r="Y56"/>
  <c r="Z56"/>
  <c r="AA56"/>
  <c r="AB56"/>
  <c r="AC56"/>
  <c r="AD56"/>
  <c r="AE56"/>
  <c r="AF56"/>
  <c r="AG56"/>
  <c r="D57"/>
  <c r="E57"/>
  <c r="F57"/>
  <c r="G57"/>
  <c r="H57"/>
  <c r="I57"/>
  <c r="J57"/>
  <c r="K57"/>
  <c r="L57"/>
  <c r="M57"/>
  <c r="N57"/>
  <c r="P57"/>
  <c r="Q57"/>
  <c r="R57"/>
  <c r="S57"/>
  <c r="T57"/>
  <c r="V57"/>
  <c r="W57"/>
  <c r="X57"/>
  <c r="Y57"/>
  <c r="Z57"/>
  <c r="AA57"/>
  <c r="AB57"/>
  <c r="AC57"/>
  <c r="AD57"/>
  <c r="AE57"/>
  <c r="AF57"/>
  <c r="AG57"/>
  <c r="D58"/>
  <c r="E58"/>
  <c r="F58"/>
  <c r="G58"/>
  <c r="H58"/>
  <c r="I58"/>
  <c r="J58"/>
  <c r="K58"/>
  <c r="L58"/>
  <c r="M58"/>
  <c r="N58"/>
  <c r="P58"/>
  <c r="Q58"/>
  <c r="R58"/>
  <c r="S58"/>
  <c r="T58"/>
  <c r="V58"/>
  <c r="W58"/>
  <c r="X58"/>
  <c r="Y58"/>
  <c r="Z58"/>
  <c r="AA58"/>
  <c r="AB58"/>
  <c r="AC58"/>
  <c r="AD58"/>
  <c r="AE58"/>
  <c r="AF58"/>
  <c r="AG58"/>
  <c r="D59"/>
  <c r="E59"/>
  <c r="F59"/>
  <c r="G59"/>
  <c r="H59"/>
  <c r="I59"/>
  <c r="J59"/>
  <c r="K59"/>
  <c r="L59"/>
  <c r="M59"/>
  <c r="N59"/>
  <c r="P59"/>
  <c r="Q59"/>
  <c r="R59"/>
  <c r="S59"/>
  <c r="T59"/>
  <c r="V59"/>
  <c r="X59"/>
  <c r="Y59"/>
  <c r="Z59"/>
  <c r="AA59"/>
  <c r="AB59"/>
  <c r="AC59"/>
  <c r="AD59"/>
  <c r="AE59"/>
  <c r="AF59"/>
  <c r="AG59"/>
  <c r="D60"/>
  <c r="F60"/>
  <c r="G60"/>
  <c r="H60"/>
  <c r="I60"/>
  <c r="J60"/>
  <c r="K60"/>
  <c r="L60"/>
  <c r="M60"/>
  <c r="N60"/>
  <c r="P60"/>
  <c r="Q60"/>
  <c r="R60"/>
  <c r="S60"/>
  <c r="T60"/>
  <c r="V60"/>
  <c r="W60"/>
  <c r="X60"/>
  <c r="Y60"/>
  <c r="Z60"/>
  <c r="AA60"/>
  <c r="AB60"/>
  <c r="AC60"/>
  <c r="AD60"/>
  <c r="AE60"/>
  <c r="AF60"/>
  <c r="AG60"/>
  <c r="D61"/>
  <c r="E61"/>
  <c r="F61"/>
  <c r="G61"/>
  <c r="H61"/>
  <c r="I61"/>
  <c r="J61"/>
  <c r="K61"/>
  <c r="L61"/>
  <c r="M61"/>
  <c r="N61"/>
  <c r="Q61"/>
  <c r="R61"/>
  <c r="S61"/>
  <c r="T61"/>
  <c r="V61"/>
  <c r="W61"/>
  <c r="X61"/>
  <c r="Y61"/>
  <c r="Z61"/>
  <c r="AA61"/>
  <c r="AB61"/>
  <c r="AC61"/>
  <c r="AD61"/>
  <c r="AE61"/>
  <c r="AF61"/>
  <c r="AG61"/>
  <c r="D62"/>
  <c r="E62"/>
  <c r="F62"/>
  <c r="G62"/>
  <c r="H62"/>
  <c r="I62"/>
  <c r="J62"/>
  <c r="K62"/>
  <c r="L62"/>
  <c r="M62"/>
  <c r="N62"/>
  <c r="P62"/>
  <c r="Q62"/>
  <c r="R62"/>
  <c r="S62"/>
  <c r="T62"/>
  <c r="V62"/>
  <c r="W62"/>
  <c r="X62"/>
  <c r="Y62"/>
  <c r="Z62"/>
  <c r="AA62"/>
  <c r="AB62"/>
  <c r="AC62"/>
  <c r="AD62"/>
  <c r="AE62"/>
  <c r="AF62"/>
  <c r="AG62"/>
  <c r="D63"/>
  <c r="E63"/>
  <c r="F63"/>
  <c r="G63"/>
  <c r="H63"/>
  <c r="I63"/>
  <c r="J63"/>
  <c r="K63"/>
  <c r="L63"/>
  <c r="M63"/>
  <c r="N63"/>
  <c r="P63"/>
  <c r="Q63"/>
  <c r="R63"/>
  <c r="S63"/>
  <c r="T63"/>
  <c r="V63"/>
  <c r="W63"/>
  <c r="X63"/>
  <c r="Z63"/>
  <c r="AA63"/>
  <c r="AB63"/>
  <c r="AC63"/>
  <c r="AD63"/>
  <c r="AE63"/>
  <c r="AF63"/>
  <c r="AG63"/>
  <c r="D64"/>
  <c r="E64"/>
  <c r="F64"/>
  <c r="G64"/>
  <c r="H64"/>
  <c r="I64"/>
  <c r="J64"/>
  <c r="K64"/>
  <c r="L64"/>
  <c r="N64"/>
  <c r="P64"/>
  <c r="Q64"/>
  <c r="R64"/>
  <c r="S64"/>
  <c r="T64"/>
  <c r="V64"/>
  <c r="W64"/>
  <c r="X64"/>
  <c r="Y64"/>
  <c r="Z64"/>
  <c r="AA64"/>
  <c r="AB64"/>
  <c r="AC64"/>
  <c r="AD64"/>
  <c r="AE64"/>
  <c r="AF64"/>
  <c r="AG64"/>
  <c r="D65"/>
  <c r="E65"/>
  <c r="F65"/>
  <c r="G65"/>
  <c r="H65"/>
  <c r="I65"/>
  <c r="J65"/>
  <c r="K65"/>
  <c r="L65"/>
  <c r="M65"/>
  <c r="N65"/>
  <c r="P65"/>
  <c r="Q65"/>
  <c r="R65"/>
  <c r="S65"/>
  <c r="T65"/>
  <c r="V65"/>
  <c r="W65"/>
  <c r="X65"/>
  <c r="Y65"/>
  <c r="Z65"/>
  <c r="AA65"/>
  <c r="AB65"/>
  <c r="AC65"/>
  <c r="AD65"/>
  <c r="AE65"/>
  <c r="AF65"/>
  <c r="AG65"/>
  <c r="D66"/>
  <c r="E66"/>
  <c r="F66"/>
  <c r="G66"/>
  <c r="H66"/>
  <c r="I66"/>
  <c r="J66"/>
  <c r="K66"/>
  <c r="L66"/>
  <c r="M66"/>
  <c r="N66"/>
  <c r="P66"/>
  <c r="Q66"/>
  <c r="R66"/>
  <c r="S66"/>
  <c r="T66"/>
  <c r="V66"/>
  <c r="W66"/>
  <c r="X66"/>
  <c r="Y66"/>
  <c r="Z66"/>
  <c r="AA66"/>
  <c r="AB66"/>
  <c r="AC66"/>
  <c r="AD66"/>
  <c r="AE66"/>
  <c r="AF66"/>
  <c r="AG66"/>
  <c r="D67"/>
  <c r="E67"/>
  <c r="F67"/>
  <c r="G67"/>
  <c r="H67"/>
  <c r="I67"/>
  <c r="J67"/>
  <c r="K67"/>
  <c r="L67"/>
  <c r="P67"/>
  <c r="Q67"/>
  <c r="R67"/>
  <c r="S67"/>
  <c r="T67"/>
  <c r="V67"/>
  <c r="W67"/>
  <c r="X67"/>
  <c r="Y67"/>
  <c r="Z67"/>
  <c r="AA67"/>
  <c r="AB67"/>
  <c r="AC67"/>
  <c r="AD67"/>
  <c r="AE67"/>
  <c r="AF67"/>
  <c r="AG67"/>
  <c r="D68"/>
  <c r="E68"/>
  <c r="F68"/>
  <c r="G68"/>
  <c r="H68"/>
  <c r="I68"/>
  <c r="J68"/>
  <c r="K68"/>
  <c r="L68"/>
  <c r="N68"/>
  <c r="P68"/>
  <c r="Q68"/>
  <c r="R68"/>
  <c r="S68"/>
  <c r="T68"/>
  <c r="V68"/>
  <c r="W68"/>
  <c r="X68"/>
  <c r="Y68"/>
  <c r="Z68"/>
  <c r="AA68"/>
  <c r="AB68"/>
  <c r="AC68"/>
  <c r="AD68"/>
  <c r="AE68"/>
  <c r="AF68"/>
  <c r="AG68"/>
  <c r="D69"/>
  <c r="E69"/>
  <c r="F69"/>
  <c r="G69"/>
  <c r="H69"/>
  <c r="I69"/>
  <c r="J69"/>
  <c r="K69"/>
  <c r="M69"/>
  <c r="N69"/>
  <c r="P69"/>
  <c r="Q69"/>
  <c r="R69"/>
  <c r="S69"/>
  <c r="T69"/>
  <c r="V69"/>
  <c r="W69"/>
  <c r="X69"/>
  <c r="Y69"/>
  <c r="Z69"/>
  <c r="AA69"/>
  <c r="AB69"/>
  <c r="AC69"/>
  <c r="AD69"/>
  <c r="AE69"/>
  <c r="AF69"/>
  <c r="AG69"/>
  <c r="D70"/>
  <c r="E70"/>
  <c r="F70"/>
  <c r="G70"/>
  <c r="H70"/>
  <c r="I70"/>
  <c r="J70"/>
  <c r="K70"/>
  <c r="L70"/>
  <c r="M70"/>
  <c r="N70"/>
  <c r="P70"/>
  <c r="Q70"/>
  <c r="R70"/>
  <c r="S70"/>
  <c r="T70"/>
  <c r="V70"/>
  <c r="W70"/>
  <c r="X70"/>
  <c r="Y70"/>
  <c r="Z70"/>
  <c r="AA70"/>
  <c r="AB70"/>
  <c r="AC70"/>
  <c r="AD70"/>
  <c r="AE70"/>
  <c r="AF70"/>
  <c r="AG70"/>
  <c r="D71"/>
  <c r="E71"/>
  <c r="F71"/>
  <c r="G71"/>
  <c r="H71"/>
  <c r="I71"/>
  <c r="J71"/>
  <c r="K71"/>
  <c r="L71"/>
  <c r="M71"/>
  <c r="N71"/>
  <c r="P71"/>
  <c r="Q71"/>
  <c r="R71"/>
  <c r="S71"/>
  <c r="T71"/>
  <c r="V71"/>
  <c r="W71"/>
  <c r="X71"/>
  <c r="Y71"/>
  <c r="Z71"/>
  <c r="AA71"/>
  <c r="AB71"/>
  <c r="AC71"/>
  <c r="AD71"/>
  <c r="AE71"/>
  <c r="AF71"/>
  <c r="AG71"/>
  <c r="D72"/>
  <c r="E72"/>
  <c r="F72"/>
  <c r="G72"/>
  <c r="H72"/>
  <c r="I72"/>
  <c r="J72"/>
  <c r="K72"/>
  <c r="L72"/>
  <c r="N72"/>
  <c r="P72"/>
  <c r="Q72"/>
  <c r="R72"/>
  <c r="S72"/>
  <c r="T72"/>
  <c r="V72"/>
  <c r="W72"/>
  <c r="X72"/>
  <c r="Y72"/>
  <c r="Z72"/>
  <c r="AA72"/>
  <c r="AB72"/>
  <c r="AC72"/>
  <c r="AD72"/>
  <c r="AE72"/>
  <c r="AF72"/>
  <c r="AG72"/>
  <c r="D73"/>
  <c r="E73"/>
  <c r="F73"/>
  <c r="G73"/>
  <c r="H73"/>
  <c r="I73"/>
  <c r="J73"/>
  <c r="K73"/>
  <c r="L73"/>
  <c r="M73"/>
  <c r="N73"/>
  <c r="P73"/>
  <c r="Q73"/>
  <c r="R73"/>
  <c r="S73"/>
  <c r="T73"/>
  <c r="V73"/>
  <c r="W73"/>
  <c r="X73"/>
  <c r="Y73"/>
  <c r="Z73"/>
  <c r="AA73"/>
  <c r="AB73"/>
  <c r="AC73"/>
  <c r="AD73"/>
  <c r="AE73"/>
  <c r="AF73"/>
  <c r="AG73"/>
  <c r="D74"/>
  <c r="E74"/>
  <c r="F74"/>
  <c r="G74"/>
  <c r="H74"/>
  <c r="I74"/>
  <c r="J74"/>
  <c r="K74"/>
  <c r="L74"/>
  <c r="M74"/>
  <c r="N74"/>
  <c r="P74"/>
  <c r="Q74"/>
  <c r="R74"/>
  <c r="S74"/>
  <c r="T74"/>
  <c r="V74"/>
  <c r="W74"/>
  <c r="X74"/>
  <c r="Y74"/>
  <c r="Z74"/>
  <c r="AA74"/>
  <c r="AB74"/>
  <c r="AC74"/>
  <c r="AD74"/>
  <c r="AE74"/>
  <c r="AF74"/>
  <c r="AG74"/>
  <c r="D75"/>
  <c r="E75"/>
  <c r="F75"/>
  <c r="G75"/>
  <c r="H75"/>
  <c r="I75"/>
  <c r="J75"/>
  <c r="K75"/>
  <c r="L75"/>
  <c r="M75"/>
  <c r="N75"/>
  <c r="P75"/>
  <c r="Q75"/>
  <c r="R75"/>
  <c r="S75"/>
  <c r="T75"/>
  <c r="V75"/>
  <c r="W75"/>
  <c r="X75"/>
  <c r="Y75"/>
  <c r="Z75"/>
  <c r="AA75"/>
  <c r="AB75"/>
  <c r="AC75"/>
  <c r="AD75"/>
  <c r="AE75"/>
  <c r="AF75"/>
  <c r="AG75"/>
  <c r="D76"/>
  <c r="E76"/>
  <c r="F76"/>
  <c r="G76"/>
  <c r="H76"/>
  <c r="I76"/>
  <c r="J76"/>
  <c r="K76"/>
  <c r="L76"/>
  <c r="N76"/>
  <c r="P76"/>
  <c r="Q76"/>
  <c r="R76"/>
  <c r="S76"/>
  <c r="T76"/>
  <c r="V76"/>
  <c r="W76"/>
  <c r="X76"/>
  <c r="Y76"/>
  <c r="Z76"/>
  <c r="AA76"/>
  <c r="AB76"/>
  <c r="AC76"/>
  <c r="AD76"/>
  <c r="AE76"/>
  <c r="AF76"/>
  <c r="AG76"/>
  <c r="D77"/>
  <c r="E77"/>
  <c r="F77"/>
  <c r="G77"/>
  <c r="H77"/>
  <c r="I77"/>
  <c r="J77"/>
  <c r="K77"/>
  <c r="L77"/>
  <c r="M77"/>
  <c r="N77"/>
  <c r="O77"/>
  <c r="P77"/>
  <c r="Q77"/>
  <c r="R77"/>
  <c r="S77"/>
  <c r="T77"/>
  <c r="V77"/>
  <c r="W77"/>
  <c r="X77"/>
  <c r="Y77"/>
  <c r="Z77"/>
  <c r="AA77"/>
  <c r="AB77"/>
  <c r="AC77"/>
  <c r="AD77"/>
  <c r="AE77"/>
  <c r="AF77"/>
  <c r="AG77"/>
  <c r="D78"/>
  <c r="E78"/>
  <c r="F78"/>
  <c r="G78"/>
  <c r="H78"/>
  <c r="I78"/>
  <c r="J78"/>
  <c r="K78"/>
  <c r="L78"/>
  <c r="M78"/>
  <c r="N78"/>
  <c r="O78"/>
  <c r="P78"/>
  <c r="Q78"/>
  <c r="R78"/>
  <c r="S78"/>
  <c r="T78"/>
  <c r="V78"/>
  <c r="W78"/>
  <c r="X78"/>
  <c r="Y78"/>
  <c r="Z78"/>
  <c r="AA78"/>
  <c r="AB78"/>
  <c r="AC78"/>
  <c r="AD78"/>
  <c r="AE78"/>
  <c r="AF78"/>
  <c r="AG78"/>
  <c r="E23"/>
  <c r="F23"/>
  <c r="G23"/>
  <c r="H23"/>
  <c r="I23"/>
  <c r="J23"/>
  <c r="K23"/>
  <c r="L23"/>
  <c r="P23"/>
  <c r="Q23"/>
  <c r="R23"/>
  <c r="S23"/>
  <c r="T23"/>
  <c r="V23"/>
  <c r="W23"/>
  <c r="X23"/>
  <c r="Y23"/>
  <c r="Z23"/>
  <c r="AA23"/>
  <c r="AB23"/>
  <c r="AC23"/>
  <c r="AD23"/>
  <c r="AE23"/>
  <c r="AF23"/>
  <c r="AG23"/>
  <c r="D23"/>
  <c r="D24" i="52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D25"/>
  <c r="E25"/>
  <c r="F25"/>
  <c r="G25"/>
  <c r="H25"/>
  <c r="I25"/>
  <c r="J25"/>
  <c r="K25"/>
  <c r="L25"/>
  <c r="M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D26"/>
  <c r="E26"/>
  <c r="F26"/>
  <c r="G26"/>
  <c r="H26"/>
  <c r="I26"/>
  <c r="J26"/>
  <c r="K26"/>
  <c r="L26"/>
  <c r="M26"/>
  <c r="O26"/>
  <c r="P26"/>
  <c r="Q26"/>
  <c r="R26"/>
  <c r="S26"/>
  <c r="T26"/>
  <c r="V26"/>
  <c r="W26"/>
  <c r="X26"/>
  <c r="Y26"/>
  <c r="Z26"/>
  <c r="AA26"/>
  <c r="AB26"/>
  <c r="AC26"/>
  <c r="AD26"/>
  <c r="AE26"/>
  <c r="AF26"/>
  <c r="AG26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D29"/>
  <c r="AH29" s="1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F30"/>
  <c r="G30"/>
  <c r="H30"/>
  <c r="I30"/>
  <c r="J30"/>
  <c r="K30"/>
  <c r="L30"/>
  <c r="M30"/>
  <c r="O30"/>
  <c r="P30"/>
  <c r="Q30"/>
  <c r="R30"/>
  <c r="S30"/>
  <c r="T30"/>
  <c r="V30"/>
  <c r="W30"/>
  <c r="X30"/>
  <c r="Y30"/>
  <c r="Z30"/>
  <c r="AA30"/>
  <c r="AB30"/>
  <c r="AC30"/>
  <c r="AD30"/>
  <c r="AE30"/>
  <c r="AF30"/>
  <c r="AG30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D32"/>
  <c r="E32"/>
  <c r="F32"/>
  <c r="G32"/>
  <c r="H32"/>
  <c r="I32"/>
  <c r="J32"/>
  <c r="K32"/>
  <c r="L32"/>
  <c r="M32"/>
  <c r="N32"/>
  <c r="O32"/>
  <c r="Q32"/>
  <c r="R32"/>
  <c r="S32"/>
  <c r="T32"/>
  <c r="U32"/>
  <c r="V32"/>
  <c r="W32"/>
  <c r="X32"/>
  <c r="Y32"/>
  <c r="Z32"/>
  <c r="AA32"/>
  <c r="AB32"/>
  <c r="AC32"/>
  <c r="AD32"/>
  <c r="AE32"/>
  <c r="AF32"/>
  <c r="AG32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E35"/>
  <c r="G35"/>
  <c r="H35"/>
  <c r="I35"/>
  <c r="J35"/>
  <c r="K35"/>
  <c r="L35"/>
  <c r="M35"/>
  <c r="N35"/>
  <c r="P35"/>
  <c r="Q35"/>
  <c r="R35"/>
  <c r="S35"/>
  <c r="T35"/>
  <c r="V35"/>
  <c r="W35"/>
  <c r="X35"/>
  <c r="Y35"/>
  <c r="Z35"/>
  <c r="AA35"/>
  <c r="AB35"/>
  <c r="AC35"/>
  <c r="AD35"/>
  <c r="AE35"/>
  <c r="AF35"/>
  <c r="AG35"/>
  <c r="D36"/>
  <c r="E36"/>
  <c r="F36"/>
  <c r="G36"/>
  <c r="H36"/>
  <c r="I36"/>
  <c r="J36"/>
  <c r="K36"/>
  <c r="L36"/>
  <c r="O36"/>
  <c r="Q36"/>
  <c r="R36"/>
  <c r="S36"/>
  <c r="T36"/>
  <c r="U36"/>
  <c r="V36"/>
  <c r="W36"/>
  <c r="X36"/>
  <c r="Y36"/>
  <c r="Z36"/>
  <c r="AA36"/>
  <c r="AB36"/>
  <c r="AC36"/>
  <c r="AD36"/>
  <c r="AE36"/>
  <c r="AF36"/>
  <c r="AG36"/>
  <c r="D37"/>
  <c r="E37"/>
  <c r="F37"/>
  <c r="G37"/>
  <c r="H37"/>
  <c r="I37"/>
  <c r="J37"/>
  <c r="K37"/>
  <c r="L37"/>
  <c r="M37"/>
  <c r="N37"/>
  <c r="O37"/>
  <c r="Q37"/>
  <c r="R37"/>
  <c r="S37"/>
  <c r="T37"/>
  <c r="U37"/>
  <c r="V37"/>
  <c r="W37"/>
  <c r="X37"/>
  <c r="Y37"/>
  <c r="Z37"/>
  <c r="AA37"/>
  <c r="AB37"/>
  <c r="AC37"/>
  <c r="AD37"/>
  <c r="AE37"/>
  <c r="AF37"/>
  <c r="AG37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D42"/>
  <c r="E42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D43"/>
  <c r="E4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D44"/>
  <c r="E44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D45"/>
  <c r="E45"/>
  <c r="F45"/>
  <c r="G45"/>
  <c r="H45"/>
  <c r="I45"/>
  <c r="J45"/>
  <c r="K45"/>
  <c r="L45"/>
  <c r="M45"/>
  <c r="N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D46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D47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D48"/>
  <c r="E48"/>
  <c r="F48"/>
  <c r="G48"/>
  <c r="H48"/>
  <c r="I48"/>
  <c r="J48"/>
  <c r="K48"/>
  <c r="L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D49"/>
  <c r="E49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F50"/>
  <c r="G50"/>
  <c r="H50"/>
  <c r="J50"/>
  <c r="K50"/>
  <c r="M50"/>
  <c r="N50"/>
  <c r="O50"/>
  <c r="P50"/>
  <c r="R50"/>
  <c r="S50"/>
  <c r="T50"/>
  <c r="U50"/>
  <c r="V50"/>
  <c r="X50"/>
  <c r="Y50"/>
  <c r="Z50"/>
  <c r="AA50"/>
  <c r="AB50"/>
  <c r="AC50"/>
  <c r="AD50"/>
  <c r="AE50"/>
  <c r="AF50"/>
  <c r="AG50"/>
  <c r="D51"/>
  <c r="E51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D52"/>
  <c r="E52"/>
  <c r="F52"/>
  <c r="H52"/>
  <c r="I52"/>
  <c r="J52"/>
  <c r="K52"/>
  <c r="L52"/>
  <c r="M52"/>
  <c r="N52"/>
  <c r="O52"/>
  <c r="P52"/>
  <c r="Q52"/>
  <c r="R52"/>
  <c r="S52"/>
  <c r="T52"/>
  <c r="U52"/>
  <c r="V52"/>
  <c r="W52"/>
  <c r="Y52"/>
  <c r="Z52"/>
  <c r="AA52"/>
  <c r="AB52"/>
  <c r="AC52"/>
  <c r="AD52"/>
  <c r="AE52"/>
  <c r="AF52"/>
  <c r="AG52"/>
  <c r="D53"/>
  <c r="E53"/>
  <c r="F53"/>
  <c r="G53"/>
  <c r="H53"/>
  <c r="I53"/>
  <c r="J53"/>
  <c r="K53"/>
  <c r="L53"/>
  <c r="M53"/>
  <c r="N53"/>
  <c r="O53"/>
  <c r="P53"/>
  <c r="Q53"/>
  <c r="S53"/>
  <c r="T53"/>
  <c r="U53"/>
  <c r="V53"/>
  <c r="W53"/>
  <c r="X53"/>
  <c r="Y53"/>
  <c r="Z53"/>
  <c r="AA53"/>
  <c r="AB53"/>
  <c r="AC53"/>
  <c r="AD53"/>
  <c r="AE53"/>
  <c r="AF53"/>
  <c r="AG53"/>
  <c r="D55"/>
  <c r="E55"/>
  <c r="F55"/>
  <c r="G55"/>
  <c r="H55"/>
  <c r="I55"/>
  <c r="K55"/>
  <c r="L55"/>
  <c r="M55"/>
  <c r="N55"/>
  <c r="O55"/>
  <c r="P55"/>
  <c r="Q55"/>
  <c r="R55"/>
  <c r="S55"/>
  <c r="T55"/>
  <c r="U55"/>
  <c r="V55"/>
  <c r="W55"/>
  <c r="X55"/>
  <c r="Y55"/>
  <c r="Z55"/>
  <c r="AA55"/>
  <c r="AB55"/>
  <c r="AC55"/>
  <c r="AD55"/>
  <c r="AE55"/>
  <c r="AF55"/>
  <c r="AG55"/>
  <c r="D56"/>
  <c r="E56"/>
  <c r="F56"/>
  <c r="G56"/>
  <c r="H56"/>
  <c r="I56"/>
  <c r="J56"/>
  <c r="K56"/>
  <c r="L56"/>
  <c r="M56"/>
  <c r="N56"/>
  <c r="O56"/>
  <c r="P56"/>
  <c r="R56"/>
  <c r="S56"/>
  <c r="T56"/>
  <c r="U56"/>
  <c r="V56"/>
  <c r="W56"/>
  <c r="X56"/>
  <c r="Y56"/>
  <c r="Z56"/>
  <c r="AA56"/>
  <c r="AB56"/>
  <c r="AC56"/>
  <c r="AD56"/>
  <c r="AE56"/>
  <c r="AF56"/>
  <c r="AG56"/>
  <c r="D57"/>
  <c r="E57"/>
  <c r="F57"/>
  <c r="G57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D58"/>
  <c r="F58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D59"/>
  <c r="E59"/>
  <c r="F59"/>
  <c r="G59"/>
  <c r="H59"/>
  <c r="I59"/>
  <c r="J59"/>
  <c r="K59"/>
  <c r="L59"/>
  <c r="M59"/>
  <c r="N59"/>
  <c r="O59"/>
  <c r="P59"/>
  <c r="Q59"/>
  <c r="R59"/>
  <c r="S59"/>
  <c r="T59"/>
  <c r="U59"/>
  <c r="V59"/>
  <c r="X59"/>
  <c r="Y59"/>
  <c r="Z59"/>
  <c r="AA59"/>
  <c r="AB59"/>
  <c r="AC59"/>
  <c r="AD59"/>
  <c r="AE59"/>
  <c r="AF59"/>
  <c r="AG59"/>
  <c r="D60"/>
  <c r="E60"/>
  <c r="F60"/>
  <c r="G60"/>
  <c r="H60"/>
  <c r="I60"/>
  <c r="J60"/>
  <c r="K60"/>
  <c r="L60"/>
  <c r="M60"/>
  <c r="N60"/>
  <c r="O60"/>
  <c r="P60"/>
  <c r="Q60"/>
  <c r="R60"/>
  <c r="S60"/>
  <c r="T60"/>
  <c r="U60"/>
  <c r="V60"/>
  <c r="W60"/>
  <c r="X60"/>
  <c r="Y60"/>
  <c r="Z60"/>
  <c r="AA60"/>
  <c r="AB60"/>
  <c r="AC60"/>
  <c r="AD60"/>
  <c r="AE60"/>
  <c r="AF60"/>
  <c r="AG60"/>
  <c r="D61"/>
  <c r="E61"/>
  <c r="F61"/>
  <c r="G61"/>
  <c r="H61"/>
  <c r="I61"/>
  <c r="J61"/>
  <c r="K61"/>
  <c r="L61"/>
  <c r="M61"/>
  <c r="N61"/>
  <c r="O61"/>
  <c r="P61"/>
  <c r="Q61"/>
  <c r="R61"/>
  <c r="S61"/>
  <c r="T61"/>
  <c r="U61"/>
  <c r="V61"/>
  <c r="W61"/>
  <c r="X61"/>
  <c r="Z61"/>
  <c r="AA61"/>
  <c r="AB61"/>
  <c r="AC61"/>
  <c r="AD61"/>
  <c r="AE61"/>
  <c r="AF61"/>
  <c r="AG61"/>
  <c r="D62"/>
  <c r="E62"/>
  <c r="F62"/>
  <c r="G62"/>
  <c r="H62"/>
  <c r="J62"/>
  <c r="K62"/>
  <c r="L62"/>
  <c r="M62"/>
  <c r="N62"/>
  <c r="O62"/>
  <c r="P62"/>
  <c r="Q62"/>
  <c r="R62"/>
  <c r="S62"/>
  <c r="T62"/>
  <c r="U62"/>
  <c r="V62"/>
  <c r="W62"/>
  <c r="X62"/>
  <c r="Y62"/>
  <c r="Z62"/>
  <c r="AA62"/>
  <c r="AB62"/>
  <c r="AC62"/>
  <c r="AD62"/>
  <c r="AE62"/>
  <c r="AF62"/>
  <c r="AG62"/>
  <c r="D63"/>
  <c r="E63"/>
  <c r="F63"/>
  <c r="G63"/>
  <c r="H63"/>
  <c r="I63"/>
  <c r="J63"/>
  <c r="K63"/>
  <c r="L63"/>
  <c r="M63"/>
  <c r="N63"/>
  <c r="O63"/>
  <c r="P63"/>
  <c r="Q63"/>
  <c r="R63"/>
  <c r="S63"/>
  <c r="T63"/>
  <c r="U63"/>
  <c r="V63"/>
  <c r="W63"/>
  <c r="X63"/>
  <c r="Z63"/>
  <c r="AA63"/>
  <c r="AB63"/>
  <c r="AC63"/>
  <c r="AD63"/>
  <c r="AE63"/>
  <c r="AF63"/>
  <c r="AG63"/>
  <c r="D64"/>
  <c r="E64"/>
  <c r="F64"/>
  <c r="G64"/>
  <c r="H64"/>
  <c r="I64"/>
  <c r="J64"/>
  <c r="K64"/>
  <c r="L64"/>
  <c r="N64"/>
  <c r="O64"/>
  <c r="P64"/>
  <c r="Q64"/>
  <c r="R64"/>
  <c r="S64"/>
  <c r="T64"/>
  <c r="U64"/>
  <c r="V64"/>
  <c r="W64"/>
  <c r="X64"/>
  <c r="Y64"/>
  <c r="Z64"/>
  <c r="AA64"/>
  <c r="AB64"/>
  <c r="AC64"/>
  <c r="AD64"/>
  <c r="AE64"/>
  <c r="AF64"/>
  <c r="AG64"/>
  <c r="D65"/>
  <c r="E65"/>
  <c r="F65"/>
  <c r="G65"/>
  <c r="H65"/>
  <c r="I65"/>
  <c r="J65"/>
  <c r="K65"/>
  <c r="L65"/>
  <c r="M65"/>
  <c r="N65"/>
  <c r="O65"/>
  <c r="P65"/>
  <c r="Q65"/>
  <c r="R65"/>
  <c r="S65"/>
  <c r="T65"/>
  <c r="U65"/>
  <c r="V65"/>
  <c r="W65"/>
  <c r="X65"/>
  <c r="Y65"/>
  <c r="Z65"/>
  <c r="AA65"/>
  <c r="AB65"/>
  <c r="AC65"/>
  <c r="AD65"/>
  <c r="AE65"/>
  <c r="AF65"/>
  <c r="AG65"/>
  <c r="D66"/>
  <c r="E66"/>
  <c r="F66"/>
  <c r="G66"/>
  <c r="H66"/>
  <c r="I66"/>
  <c r="J66"/>
  <c r="K66"/>
  <c r="L66"/>
  <c r="M66"/>
  <c r="N66"/>
  <c r="O66"/>
  <c r="P66"/>
  <c r="Q66"/>
  <c r="R66"/>
  <c r="S66"/>
  <c r="T66"/>
  <c r="U66"/>
  <c r="V66"/>
  <c r="W66"/>
  <c r="X66"/>
  <c r="Y66"/>
  <c r="Z66"/>
  <c r="AA66"/>
  <c r="AB66"/>
  <c r="AC66"/>
  <c r="AD66"/>
  <c r="AE66"/>
  <c r="AF66"/>
  <c r="AG66"/>
  <c r="D67"/>
  <c r="E67"/>
  <c r="F67"/>
  <c r="G67"/>
  <c r="H67"/>
  <c r="I67"/>
  <c r="J67"/>
  <c r="K67"/>
  <c r="L67"/>
  <c r="P67"/>
  <c r="Q67"/>
  <c r="R67"/>
  <c r="S67"/>
  <c r="T67"/>
  <c r="U67"/>
  <c r="V67"/>
  <c r="W67"/>
  <c r="X67"/>
  <c r="Y67"/>
  <c r="Z67"/>
  <c r="AA67"/>
  <c r="AB67"/>
  <c r="AC67"/>
  <c r="AD67"/>
  <c r="AE67"/>
  <c r="AF67"/>
  <c r="AG67"/>
  <c r="D68"/>
  <c r="E68"/>
  <c r="F68"/>
  <c r="G68"/>
  <c r="H68"/>
  <c r="I68"/>
  <c r="J68"/>
  <c r="K68"/>
  <c r="L68"/>
  <c r="P68"/>
  <c r="Q68"/>
  <c r="R68"/>
  <c r="S68"/>
  <c r="T68"/>
  <c r="U68"/>
  <c r="V68"/>
  <c r="W68"/>
  <c r="X68"/>
  <c r="Y68"/>
  <c r="Z68"/>
  <c r="AA68"/>
  <c r="AB68"/>
  <c r="AC68"/>
  <c r="AD68"/>
  <c r="AE68"/>
  <c r="AF68"/>
  <c r="AG68"/>
  <c r="D69"/>
  <c r="E69"/>
  <c r="F69"/>
  <c r="G69"/>
  <c r="H69"/>
  <c r="I69"/>
  <c r="J69"/>
  <c r="K69"/>
  <c r="N69"/>
  <c r="O69"/>
  <c r="P69"/>
  <c r="Q69"/>
  <c r="R69"/>
  <c r="S69"/>
  <c r="T69"/>
  <c r="U69"/>
  <c r="V69"/>
  <c r="W69"/>
  <c r="X69"/>
  <c r="Y69"/>
  <c r="Z69"/>
  <c r="AA69"/>
  <c r="AB69"/>
  <c r="AC69"/>
  <c r="AD69"/>
  <c r="AE69"/>
  <c r="AF69"/>
  <c r="AG69"/>
  <c r="D70"/>
  <c r="E70"/>
  <c r="F70"/>
  <c r="G70"/>
  <c r="H70"/>
  <c r="I70"/>
  <c r="J70"/>
  <c r="K70"/>
  <c r="L70"/>
  <c r="M70"/>
  <c r="N70"/>
  <c r="O70"/>
  <c r="P70"/>
  <c r="Q70"/>
  <c r="R70"/>
  <c r="S70"/>
  <c r="T70"/>
  <c r="U70"/>
  <c r="V70"/>
  <c r="W70"/>
  <c r="X70"/>
  <c r="Y70"/>
  <c r="Z70"/>
  <c r="AA70"/>
  <c r="AB70"/>
  <c r="AC70"/>
  <c r="AD70"/>
  <c r="AE70"/>
  <c r="AF70"/>
  <c r="AG70"/>
  <c r="D71"/>
  <c r="E71"/>
  <c r="F71"/>
  <c r="G71"/>
  <c r="H71"/>
  <c r="I71"/>
  <c r="J71"/>
  <c r="K71"/>
  <c r="L71"/>
  <c r="M71"/>
  <c r="N71"/>
  <c r="O71"/>
  <c r="P71"/>
  <c r="Q71"/>
  <c r="R71"/>
  <c r="S71"/>
  <c r="T71"/>
  <c r="U71"/>
  <c r="V71"/>
  <c r="W71"/>
  <c r="X71"/>
  <c r="Y71"/>
  <c r="Z71"/>
  <c r="AA71"/>
  <c r="AB71"/>
  <c r="AC71"/>
  <c r="AD71"/>
  <c r="AE71"/>
  <c r="AF71"/>
  <c r="AG71"/>
  <c r="D72"/>
  <c r="E72"/>
  <c r="F72"/>
  <c r="G72"/>
  <c r="H72"/>
  <c r="I72"/>
  <c r="J72"/>
  <c r="K72"/>
  <c r="L72"/>
  <c r="M72"/>
  <c r="N72"/>
  <c r="O72"/>
  <c r="P72"/>
  <c r="Q72"/>
  <c r="R72"/>
  <c r="S72"/>
  <c r="T72"/>
  <c r="U72"/>
  <c r="V72"/>
  <c r="W72"/>
  <c r="X72"/>
  <c r="Y72"/>
  <c r="Z72"/>
  <c r="AA72"/>
  <c r="AB72"/>
  <c r="AC72"/>
  <c r="AD72"/>
  <c r="AE72"/>
  <c r="AF72"/>
  <c r="AG72"/>
  <c r="D73"/>
  <c r="E73"/>
  <c r="F73"/>
  <c r="G73"/>
  <c r="H73"/>
  <c r="I73"/>
  <c r="J73"/>
  <c r="K73"/>
  <c r="M73"/>
  <c r="N73"/>
  <c r="O73"/>
  <c r="P73"/>
  <c r="Q73"/>
  <c r="R73"/>
  <c r="S73"/>
  <c r="T73"/>
  <c r="U73"/>
  <c r="V73"/>
  <c r="W73"/>
  <c r="X73"/>
  <c r="Y73"/>
  <c r="Z73"/>
  <c r="AA73"/>
  <c r="AB73"/>
  <c r="AC73"/>
  <c r="AD73"/>
  <c r="AE73"/>
  <c r="AF73"/>
  <c r="AG73"/>
  <c r="D74"/>
  <c r="E74"/>
  <c r="F74"/>
  <c r="G74"/>
  <c r="H74"/>
  <c r="I74"/>
  <c r="J74"/>
  <c r="K74"/>
  <c r="L74"/>
  <c r="M74"/>
  <c r="N74"/>
  <c r="O74"/>
  <c r="P74"/>
  <c r="Q74"/>
  <c r="R74"/>
  <c r="S74"/>
  <c r="T74"/>
  <c r="U74"/>
  <c r="W74"/>
  <c r="X74"/>
  <c r="Y74"/>
  <c r="Z74"/>
  <c r="AA74"/>
  <c r="AB74"/>
  <c r="AC74"/>
  <c r="AD74"/>
  <c r="AE74"/>
  <c r="AF74"/>
  <c r="AG74"/>
  <c r="D75"/>
  <c r="E75"/>
  <c r="F75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Y75"/>
  <c r="Z75"/>
  <c r="AA75"/>
  <c r="AB75"/>
  <c r="AC75"/>
  <c r="AD75"/>
  <c r="AE75"/>
  <c r="AF75"/>
  <c r="AG75"/>
  <c r="D76"/>
  <c r="E76"/>
  <c r="F76"/>
  <c r="G76"/>
  <c r="H76"/>
  <c r="I76"/>
  <c r="J76"/>
  <c r="K76"/>
  <c r="L76"/>
  <c r="N76"/>
  <c r="O76"/>
  <c r="P76"/>
  <c r="Q76"/>
  <c r="R76"/>
  <c r="S76"/>
  <c r="T76"/>
  <c r="U76"/>
  <c r="V76"/>
  <c r="W76"/>
  <c r="X76"/>
  <c r="Y76"/>
  <c r="Z76"/>
  <c r="AA76"/>
  <c r="AB76"/>
  <c r="AC76"/>
  <c r="AD76"/>
  <c r="AE76"/>
  <c r="AF76"/>
  <c r="AG76"/>
  <c r="D77"/>
  <c r="E77"/>
  <c r="F77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AC77"/>
  <c r="AD77"/>
  <c r="AE77"/>
  <c r="AF77"/>
  <c r="AG77"/>
  <c r="D78"/>
  <c r="E78"/>
  <c r="F78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AC78"/>
  <c r="AD78"/>
  <c r="AE78"/>
  <c r="AF78"/>
  <c r="AG78"/>
  <c r="E23"/>
  <c r="F23"/>
  <c r="G23"/>
  <c r="H23"/>
  <c r="I23"/>
  <c r="J23"/>
  <c r="K23"/>
  <c r="L23"/>
  <c r="M23"/>
  <c r="N23"/>
  <c r="O23"/>
  <c r="Q23"/>
  <c r="R23"/>
  <c r="S23"/>
  <c r="T23"/>
  <c r="U23"/>
  <c r="V23"/>
  <c r="W23"/>
  <c r="X23"/>
  <c r="Y23"/>
  <c r="Z23"/>
  <c r="AA23"/>
  <c r="AB23"/>
  <c r="AC23"/>
  <c r="AD23"/>
  <c r="AE23"/>
  <c r="AF23"/>
  <c r="AG23"/>
  <c r="D23"/>
  <c r="D24" i="51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D26"/>
  <c r="E26"/>
  <c r="F26"/>
  <c r="G26"/>
  <c r="H26"/>
  <c r="I26"/>
  <c r="J26"/>
  <c r="K26"/>
  <c r="L26"/>
  <c r="M26"/>
  <c r="N26"/>
  <c r="O26"/>
  <c r="P26"/>
  <c r="Q26"/>
  <c r="R26"/>
  <c r="S26"/>
  <c r="T26"/>
  <c r="V26"/>
  <c r="W26"/>
  <c r="X26"/>
  <c r="Y26"/>
  <c r="Z26"/>
  <c r="AA26"/>
  <c r="AB26"/>
  <c r="AC26"/>
  <c r="AD26"/>
  <c r="AE26"/>
  <c r="AF26"/>
  <c r="AG26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D28"/>
  <c r="E28"/>
  <c r="F28"/>
  <c r="G28"/>
  <c r="H28"/>
  <c r="I28"/>
  <c r="J28"/>
  <c r="K28"/>
  <c r="L28"/>
  <c r="M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F30"/>
  <c r="G30"/>
  <c r="H30"/>
  <c r="J30"/>
  <c r="K30"/>
  <c r="L30"/>
  <c r="M30"/>
  <c r="N30"/>
  <c r="P30"/>
  <c r="Q30"/>
  <c r="R30"/>
  <c r="S30"/>
  <c r="T30"/>
  <c r="V30"/>
  <c r="W30"/>
  <c r="X30"/>
  <c r="Y30"/>
  <c r="Z30"/>
  <c r="AA30"/>
  <c r="AB30"/>
  <c r="AC30"/>
  <c r="AD30"/>
  <c r="AE30"/>
  <c r="AF30"/>
  <c r="AG30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D32"/>
  <c r="E32"/>
  <c r="F32"/>
  <c r="G32"/>
  <c r="H32"/>
  <c r="I32"/>
  <c r="J32"/>
  <c r="K32"/>
  <c r="L32"/>
  <c r="N32"/>
  <c r="O32"/>
  <c r="P32"/>
  <c r="Q32"/>
  <c r="R32"/>
  <c r="S32"/>
  <c r="T32"/>
  <c r="V32"/>
  <c r="W32"/>
  <c r="X32"/>
  <c r="Y32"/>
  <c r="Z32"/>
  <c r="AA32"/>
  <c r="AB32"/>
  <c r="AC32"/>
  <c r="AD32"/>
  <c r="AE32"/>
  <c r="AF32"/>
  <c r="AG32"/>
  <c r="D33"/>
  <c r="E33"/>
  <c r="F33"/>
  <c r="G33"/>
  <c r="H33"/>
  <c r="I33"/>
  <c r="J33"/>
  <c r="K33"/>
  <c r="L33"/>
  <c r="M33"/>
  <c r="N33"/>
  <c r="O33"/>
  <c r="P33"/>
  <c r="Q33"/>
  <c r="R33"/>
  <c r="S33"/>
  <c r="T33"/>
  <c r="V33"/>
  <c r="W33"/>
  <c r="X33"/>
  <c r="Y33"/>
  <c r="Z33"/>
  <c r="AA33"/>
  <c r="AB33"/>
  <c r="AC33"/>
  <c r="AD33"/>
  <c r="AE33"/>
  <c r="AF33"/>
  <c r="AG33"/>
  <c r="D34"/>
  <c r="E34"/>
  <c r="F34"/>
  <c r="G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E35"/>
  <c r="G35"/>
  <c r="H35"/>
  <c r="I35"/>
  <c r="J35"/>
  <c r="K35"/>
  <c r="L35"/>
  <c r="M35"/>
  <c r="N35"/>
  <c r="P35"/>
  <c r="Q35"/>
  <c r="R35"/>
  <c r="S35"/>
  <c r="T35"/>
  <c r="V35"/>
  <c r="W35"/>
  <c r="X35"/>
  <c r="Y35"/>
  <c r="Z35"/>
  <c r="AA35"/>
  <c r="AB35"/>
  <c r="AC35"/>
  <c r="AD35"/>
  <c r="AE35"/>
  <c r="AF35"/>
  <c r="AG35"/>
  <c r="D36"/>
  <c r="E36"/>
  <c r="F36"/>
  <c r="G36"/>
  <c r="H36"/>
  <c r="I36"/>
  <c r="J36"/>
  <c r="K36"/>
  <c r="L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D37"/>
  <c r="E37"/>
  <c r="F37"/>
  <c r="G37"/>
  <c r="H37"/>
  <c r="I37"/>
  <c r="J37"/>
  <c r="K37"/>
  <c r="L37"/>
  <c r="M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D40"/>
  <c r="E40"/>
  <c r="F40"/>
  <c r="G40"/>
  <c r="H40"/>
  <c r="I40"/>
  <c r="J40"/>
  <c r="K40"/>
  <c r="L40"/>
  <c r="M40"/>
  <c r="N40"/>
  <c r="O40"/>
  <c r="P40"/>
  <c r="Q40"/>
  <c r="R40"/>
  <c r="S40"/>
  <c r="T40"/>
  <c r="V40"/>
  <c r="W40"/>
  <c r="X40"/>
  <c r="Y40"/>
  <c r="Z40"/>
  <c r="AA40"/>
  <c r="AB40"/>
  <c r="AC40"/>
  <c r="AD40"/>
  <c r="AE40"/>
  <c r="AF40"/>
  <c r="AG40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E42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D43"/>
  <c r="E4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D44"/>
  <c r="E44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D45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D46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D47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D49"/>
  <c r="E49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F50"/>
  <c r="G50"/>
  <c r="H50"/>
  <c r="I50"/>
  <c r="J50"/>
  <c r="K50"/>
  <c r="L50"/>
  <c r="N50"/>
  <c r="O50"/>
  <c r="Q50"/>
  <c r="R50"/>
  <c r="S50"/>
  <c r="T50"/>
  <c r="V50"/>
  <c r="X50"/>
  <c r="Y50"/>
  <c r="Z50"/>
  <c r="AA50"/>
  <c r="AB50"/>
  <c r="AC50"/>
  <c r="AD50"/>
  <c r="AE50"/>
  <c r="AF50"/>
  <c r="AG50"/>
  <c r="D51"/>
  <c r="E51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D52"/>
  <c r="E52"/>
  <c r="F52"/>
  <c r="H52"/>
  <c r="I52"/>
  <c r="J52"/>
  <c r="K52"/>
  <c r="L52"/>
  <c r="M52"/>
  <c r="N52"/>
  <c r="O52"/>
  <c r="P52"/>
  <c r="Q52"/>
  <c r="R52"/>
  <c r="S52"/>
  <c r="T52"/>
  <c r="U52"/>
  <c r="V52"/>
  <c r="W52"/>
  <c r="Y52"/>
  <c r="Z52"/>
  <c r="AA52"/>
  <c r="AB52"/>
  <c r="AC52"/>
  <c r="AD52"/>
  <c r="AE52"/>
  <c r="AF52"/>
  <c r="AG52"/>
  <c r="D53"/>
  <c r="E53"/>
  <c r="F53"/>
  <c r="G53"/>
  <c r="H53"/>
  <c r="I53"/>
  <c r="J53"/>
  <c r="K53"/>
  <c r="L53"/>
  <c r="M53"/>
  <c r="N53"/>
  <c r="O53"/>
  <c r="P53"/>
  <c r="R53"/>
  <c r="S53"/>
  <c r="T53"/>
  <c r="U53"/>
  <c r="V53"/>
  <c r="W53"/>
  <c r="X53"/>
  <c r="Y53"/>
  <c r="Z53"/>
  <c r="AA53"/>
  <c r="AB53"/>
  <c r="AC53"/>
  <c r="AD53"/>
  <c r="AE53"/>
  <c r="AF53"/>
  <c r="AG53"/>
  <c r="D55"/>
  <c r="E55"/>
  <c r="F55"/>
  <c r="G55"/>
  <c r="H55"/>
  <c r="I55"/>
  <c r="K55"/>
  <c r="L55"/>
  <c r="M55"/>
  <c r="N55"/>
  <c r="O55"/>
  <c r="P55"/>
  <c r="Q55"/>
  <c r="R55"/>
  <c r="S55"/>
  <c r="T55"/>
  <c r="U55"/>
  <c r="V55"/>
  <c r="W55"/>
  <c r="X55"/>
  <c r="Y55"/>
  <c r="Z55"/>
  <c r="AA55"/>
  <c r="AB55"/>
  <c r="AC55"/>
  <c r="AD55"/>
  <c r="AE55"/>
  <c r="AF55"/>
  <c r="AG55"/>
  <c r="D56"/>
  <c r="E56"/>
  <c r="F56"/>
  <c r="G56"/>
  <c r="H56"/>
  <c r="I56"/>
  <c r="J56"/>
  <c r="K56"/>
  <c r="L56"/>
  <c r="M56"/>
  <c r="N56"/>
  <c r="O56"/>
  <c r="P56"/>
  <c r="Q56"/>
  <c r="R56"/>
  <c r="S56"/>
  <c r="T56"/>
  <c r="U56"/>
  <c r="V56"/>
  <c r="W56"/>
  <c r="X56"/>
  <c r="Y56"/>
  <c r="Z56"/>
  <c r="AA56"/>
  <c r="AB56"/>
  <c r="AC56"/>
  <c r="AD56"/>
  <c r="AE56"/>
  <c r="AF56"/>
  <c r="AG56"/>
  <c r="D57"/>
  <c r="E57"/>
  <c r="F57"/>
  <c r="G57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D58"/>
  <c r="F58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D59"/>
  <c r="E59"/>
  <c r="F59"/>
  <c r="G59"/>
  <c r="H59"/>
  <c r="I59"/>
  <c r="J59"/>
  <c r="K59"/>
  <c r="L59"/>
  <c r="M59"/>
  <c r="N59"/>
  <c r="O59"/>
  <c r="P59"/>
  <c r="Q59"/>
  <c r="R59"/>
  <c r="S59"/>
  <c r="T59"/>
  <c r="U59"/>
  <c r="V59"/>
  <c r="X59"/>
  <c r="Y59"/>
  <c r="Z59"/>
  <c r="AA59"/>
  <c r="AB59"/>
  <c r="AC59"/>
  <c r="AD59"/>
  <c r="AE59"/>
  <c r="AF59"/>
  <c r="AG59"/>
  <c r="D60"/>
  <c r="E60"/>
  <c r="F60"/>
  <c r="G60"/>
  <c r="H60"/>
  <c r="I60"/>
  <c r="J60"/>
  <c r="K60"/>
  <c r="L60"/>
  <c r="M60"/>
  <c r="N60"/>
  <c r="O60"/>
  <c r="P60"/>
  <c r="Q60"/>
  <c r="R60"/>
  <c r="S60"/>
  <c r="T60"/>
  <c r="U60"/>
  <c r="V60"/>
  <c r="W60"/>
  <c r="X60"/>
  <c r="Y60"/>
  <c r="Z60"/>
  <c r="AA60"/>
  <c r="AB60"/>
  <c r="AC60"/>
  <c r="AD60"/>
  <c r="AE60"/>
  <c r="AF60"/>
  <c r="AG60"/>
  <c r="D61"/>
  <c r="E61"/>
  <c r="F61"/>
  <c r="G61"/>
  <c r="H61"/>
  <c r="I61"/>
  <c r="J61"/>
  <c r="K61"/>
  <c r="L61"/>
  <c r="M61"/>
  <c r="N61"/>
  <c r="O61"/>
  <c r="Q61"/>
  <c r="R61"/>
  <c r="S61"/>
  <c r="T61"/>
  <c r="U61"/>
  <c r="V61"/>
  <c r="W61"/>
  <c r="X61"/>
  <c r="Z61"/>
  <c r="AA61"/>
  <c r="AB61"/>
  <c r="AC61"/>
  <c r="AD61"/>
  <c r="AE61"/>
  <c r="AF61"/>
  <c r="AG61"/>
  <c r="D62"/>
  <c r="E62"/>
  <c r="F62"/>
  <c r="G62"/>
  <c r="H62"/>
  <c r="I62"/>
  <c r="J62"/>
  <c r="K62"/>
  <c r="L62"/>
  <c r="M62"/>
  <c r="N62"/>
  <c r="O62"/>
  <c r="P62"/>
  <c r="Q62"/>
  <c r="R62"/>
  <c r="S62"/>
  <c r="T62"/>
  <c r="U62"/>
  <c r="V62"/>
  <c r="W62"/>
  <c r="X62"/>
  <c r="Y62"/>
  <c r="Z62"/>
  <c r="AA62"/>
  <c r="AB62"/>
  <c r="AC62"/>
  <c r="AD62"/>
  <c r="AE62"/>
  <c r="AF62"/>
  <c r="AG62"/>
  <c r="D63"/>
  <c r="E63"/>
  <c r="F63"/>
  <c r="G63"/>
  <c r="H63"/>
  <c r="I63"/>
  <c r="J63"/>
  <c r="K63"/>
  <c r="L63"/>
  <c r="M63"/>
  <c r="N63"/>
  <c r="O63"/>
  <c r="P63"/>
  <c r="Q63"/>
  <c r="R63"/>
  <c r="S63"/>
  <c r="T63"/>
  <c r="U63"/>
  <c r="V63"/>
  <c r="W63"/>
  <c r="X63"/>
  <c r="Z63"/>
  <c r="AA63"/>
  <c r="AB63"/>
  <c r="AC63"/>
  <c r="AD63"/>
  <c r="AE63"/>
  <c r="AF63"/>
  <c r="AG63"/>
  <c r="D64"/>
  <c r="E64"/>
  <c r="F64"/>
  <c r="G64"/>
  <c r="H64"/>
  <c r="I64"/>
  <c r="J64"/>
  <c r="K64"/>
  <c r="L64"/>
  <c r="N64"/>
  <c r="P64"/>
  <c r="Q64"/>
  <c r="R64"/>
  <c r="S64"/>
  <c r="T64"/>
  <c r="U64"/>
  <c r="V64"/>
  <c r="W64"/>
  <c r="X64"/>
  <c r="Y64"/>
  <c r="Z64"/>
  <c r="AA64"/>
  <c r="AB64"/>
  <c r="AC64"/>
  <c r="AD64"/>
  <c r="AE64"/>
  <c r="AF64"/>
  <c r="AG64"/>
  <c r="D65"/>
  <c r="E65"/>
  <c r="F65"/>
  <c r="G65"/>
  <c r="H65"/>
  <c r="I65"/>
  <c r="J65"/>
  <c r="K65"/>
  <c r="L65"/>
  <c r="M65"/>
  <c r="N65"/>
  <c r="O65"/>
  <c r="P65"/>
  <c r="Q65"/>
  <c r="R65"/>
  <c r="S65"/>
  <c r="T65"/>
  <c r="U65"/>
  <c r="V65"/>
  <c r="W65"/>
  <c r="X65"/>
  <c r="Y65"/>
  <c r="Z65"/>
  <c r="AA65"/>
  <c r="AB65"/>
  <c r="AC65"/>
  <c r="AD65"/>
  <c r="AE65"/>
  <c r="AF65"/>
  <c r="AG65"/>
  <c r="D66"/>
  <c r="E66"/>
  <c r="F66"/>
  <c r="G66"/>
  <c r="H66"/>
  <c r="I66"/>
  <c r="J66"/>
  <c r="K66"/>
  <c r="L66"/>
  <c r="N66"/>
  <c r="O66"/>
  <c r="P66"/>
  <c r="Q66"/>
  <c r="R66"/>
  <c r="S66"/>
  <c r="T66"/>
  <c r="U66"/>
  <c r="V66"/>
  <c r="W66"/>
  <c r="X66"/>
  <c r="Y66"/>
  <c r="Z66"/>
  <c r="AA66"/>
  <c r="AB66"/>
  <c r="AC66"/>
  <c r="AD66"/>
  <c r="AE66"/>
  <c r="AF66"/>
  <c r="AG66"/>
  <c r="D67"/>
  <c r="E67"/>
  <c r="F67"/>
  <c r="G67"/>
  <c r="H67"/>
  <c r="I67"/>
  <c r="J67"/>
  <c r="K67"/>
  <c r="L67"/>
  <c r="O67"/>
  <c r="P67"/>
  <c r="Q67"/>
  <c r="R67"/>
  <c r="S67"/>
  <c r="T67"/>
  <c r="U67"/>
  <c r="V67"/>
  <c r="W67"/>
  <c r="X67"/>
  <c r="Y67"/>
  <c r="Z67"/>
  <c r="AA67"/>
  <c r="AB67"/>
  <c r="AC67"/>
  <c r="AD67"/>
  <c r="AE67"/>
  <c r="AF67"/>
  <c r="AG67"/>
  <c r="D68"/>
  <c r="E68"/>
  <c r="F68"/>
  <c r="G68"/>
  <c r="H68"/>
  <c r="I68"/>
  <c r="J68"/>
  <c r="K68"/>
  <c r="L68"/>
  <c r="P68"/>
  <c r="Q68"/>
  <c r="R68"/>
  <c r="S68"/>
  <c r="T68"/>
  <c r="U68"/>
  <c r="V68"/>
  <c r="W68"/>
  <c r="X68"/>
  <c r="Y68"/>
  <c r="Z68"/>
  <c r="AA68"/>
  <c r="AB68"/>
  <c r="AC68"/>
  <c r="AD68"/>
  <c r="AE68"/>
  <c r="AF68"/>
  <c r="AG68"/>
  <c r="D69"/>
  <c r="E69"/>
  <c r="F69"/>
  <c r="G69"/>
  <c r="H69"/>
  <c r="I69"/>
  <c r="J69"/>
  <c r="K69"/>
  <c r="M69"/>
  <c r="N69"/>
  <c r="O69"/>
  <c r="P69"/>
  <c r="Q69"/>
  <c r="R69"/>
  <c r="S69"/>
  <c r="T69"/>
  <c r="U69"/>
  <c r="V69"/>
  <c r="W69"/>
  <c r="X69"/>
  <c r="Y69"/>
  <c r="Z69"/>
  <c r="AA69"/>
  <c r="AB69"/>
  <c r="AC69"/>
  <c r="AD69"/>
  <c r="AE69"/>
  <c r="AF69"/>
  <c r="AG69"/>
  <c r="D70"/>
  <c r="E70"/>
  <c r="F70"/>
  <c r="G70"/>
  <c r="H70"/>
  <c r="I70"/>
  <c r="J70"/>
  <c r="K70"/>
  <c r="L70"/>
  <c r="M70"/>
  <c r="N70"/>
  <c r="O70"/>
  <c r="P70"/>
  <c r="Q70"/>
  <c r="R70"/>
  <c r="S70"/>
  <c r="T70"/>
  <c r="U70"/>
  <c r="V70"/>
  <c r="W70"/>
  <c r="X70"/>
  <c r="Y70"/>
  <c r="Z70"/>
  <c r="AA70"/>
  <c r="AB70"/>
  <c r="AC70"/>
  <c r="AD70"/>
  <c r="AE70"/>
  <c r="AF70"/>
  <c r="AG70"/>
  <c r="D71"/>
  <c r="E71"/>
  <c r="F71"/>
  <c r="G71"/>
  <c r="H71"/>
  <c r="I71"/>
  <c r="J71"/>
  <c r="K71"/>
  <c r="L71"/>
  <c r="M71"/>
  <c r="N71"/>
  <c r="O71"/>
  <c r="P71"/>
  <c r="Q71"/>
  <c r="R71"/>
  <c r="S71"/>
  <c r="T71"/>
  <c r="U71"/>
  <c r="V71"/>
  <c r="W71"/>
  <c r="X71"/>
  <c r="Y71"/>
  <c r="Z71"/>
  <c r="AA71"/>
  <c r="AB71"/>
  <c r="AC71"/>
  <c r="AD71"/>
  <c r="AE71"/>
  <c r="AF71"/>
  <c r="AG71"/>
  <c r="D72"/>
  <c r="E72"/>
  <c r="F72"/>
  <c r="G72"/>
  <c r="H72"/>
  <c r="I72"/>
  <c r="J72"/>
  <c r="K72"/>
  <c r="L72"/>
  <c r="M72"/>
  <c r="N72"/>
  <c r="O72"/>
  <c r="P72"/>
  <c r="Q72"/>
  <c r="R72"/>
  <c r="S72"/>
  <c r="T72"/>
  <c r="U72"/>
  <c r="V72"/>
  <c r="W72"/>
  <c r="X72"/>
  <c r="Y72"/>
  <c r="Z72"/>
  <c r="AA72"/>
  <c r="AB72"/>
  <c r="AC72"/>
  <c r="AD72"/>
  <c r="AE72"/>
  <c r="AF72"/>
  <c r="AG72"/>
  <c r="D73"/>
  <c r="E73"/>
  <c r="F73"/>
  <c r="G73"/>
  <c r="H73"/>
  <c r="I73"/>
  <c r="J73"/>
  <c r="K73"/>
  <c r="L73"/>
  <c r="M73"/>
  <c r="N73"/>
  <c r="O73"/>
  <c r="P73"/>
  <c r="Q73"/>
  <c r="R73"/>
  <c r="S73"/>
  <c r="T73"/>
  <c r="U73"/>
  <c r="V73"/>
  <c r="W73"/>
  <c r="X73"/>
  <c r="Y73"/>
  <c r="Z73"/>
  <c r="AA73"/>
  <c r="AB73"/>
  <c r="AC73"/>
  <c r="AD73"/>
  <c r="AE73"/>
  <c r="AF73"/>
  <c r="AG73"/>
  <c r="D74"/>
  <c r="E74"/>
  <c r="F74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AC74"/>
  <c r="AD74"/>
  <c r="AE74"/>
  <c r="AF74"/>
  <c r="AG74"/>
  <c r="D75"/>
  <c r="E75"/>
  <c r="F75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Y75"/>
  <c r="Z75"/>
  <c r="AA75"/>
  <c r="AB75"/>
  <c r="AC75"/>
  <c r="AD75"/>
  <c r="AE75"/>
  <c r="AF75"/>
  <c r="AG75"/>
  <c r="D76"/>
  <c r="E76"/>
  <c r="F76"/>
  <c r="G76"/>
  <c r="H76"/>
  <c r="I76"/>
  <c r="J76"/>
  <c r="K76"/>
  <c r="L76"/>
  <c r="N76"/>
  <c r="O76"/>
  <c r="P76"/>
  <c r="Q76"/>
  <c r="R76"/>
  <c r="S76"/>
  <c r="T76"/>
  <c r="U76"/>
  <c r="V76"/>
  <c r="W76"/>
  <c r="X76"/>
  <c r="Y76"/>
  <c r="Z76"/>
  <c r="AA76"/>
  <c r="AB76"/>
  <c r="AC76"/>
  <c r="AD76"/>
  <c r="AE76"/>
  <c r="AF76"/>
  <c r="AG76"/>
  <c r="D77"/>
  <c r="E77"/>
  <c r="F77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AC77"/>
  <c r="AD77"/>
  <c r="AE77"/>
  <c r="AF77"/>
  <c r="AG77"/>
  <c r="D78"/>
  <c r="E78"/>
  <c r="F78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AC78"/>
  <c r="AD78"/>
  <c r="AE78"/>
  <c r="AF78"/>
  <c r="AG78"/>
  <c r="E23"/>
  <c r="F23"/>
  <c r="G23"/>
  <c r="H23"/>
  <c r="I23"/>
  <c r="J23"/>
  <c r="K23"/>
  <c r="L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D23"/>
  <c r="D24" i="50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D26"/>
  <c r="E26"/>
  <c r="F26"/>
  <c r="G26"/>
  <c r="H26"/>
  <c r="I26"/>
  <c r="J26"/>
  <c r="K26"/>
  <c r="L26"/>
  <c r="M26"/>
  <c r="N26"/>
  <c r="O26"/>
  <c r="P26"/>
  <c r="Q26"/>
  <c r="R26"/>
  <c r="S26"/>
  <c r="T26"/>
  <c r="V26"/>
  <c r="W26"/>
  <c r="X26"/>
  <c r="Y26"/>
  <c r="Z26"/>
  <c r="AA26"/>
  <c r="AB26"/>
  <c r="AC26"/>
  <c r="AD26"/>
  <c r="AE26"/>
  <c r="AF26"/>
  <c r="AG26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D29"/>
  <c r="AH29" s="1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F30"/>
  <c r="G30"/>
  <c r="H30"/>
  <c r="I30"/>
  <c r="J30"/>
  <c r="K30"/>
  <c r="L30"/>
  <c r="M30"/>
  <c r="N30"/>
  <c r="O30"/>
  <c r="P30"/>
  <c r="Q30"/>
  <c r="R30"/>
  <c r="S30"/>
  <c r="T30"/>
  <c r="V30"/>
  <c r="W30"/>
  <c r="X30"/>
  <c r="Y30"/>
  <c r="Z30"/>
  <c r="AA30"/>
  <c r="AB30"/>
  <c r="AC30"/>
  <c r="AD30"/>
  <c r="AE30"/>
  <c r="AF30"/>
  <c r="AG30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D32"/>
  <c r="E32"/>
  <c r="F32"/>
  <c r="G32"/>
  <c r="H32"/>
  <c r="I32"/>
  <c r="J32"/>
  <c r="K32"/>
  <c r="L32"/>
  <c r="M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E35"/>
  <c r="G35"/>
  <c r="H35"/>
  <c r="I35"/>
  <c r="J35"/>
  <c r="K35"/>
  <c r="L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D36"/>
  <c r="E36"/>
  <c r="F36"/>
  <c r="G36"/>
  <c r="H36"/>
  <c r="I36"/>
  <c r="J36"/>
  <c r="K36"/>
  <c r="L36"/>
  <c r="M36"/>
  <c r="O36"/>
  <c r="P36"/>
  <c r="Q36"/>
  <c r="R36"/>
  <c r="S36"/>
  <c r="T36"/>
  <c r="V36"/>
  <c r="W36"/>
  <c r="X36"/>
  <c r="Y36"/>
  <c r="Z36"/>
  <c r="AA36"/>
  <c r="AB36"/>
  <c r="AC36"/>
  <c r="AD36"/>
  <c r="AE36"/>
  <c r="AF36"/>
  <c r="AG36"/>
  <c r="D37"/>
  <c r="E37"/>
  <c r="F37"/>
  <c r="G37"/>
  <c r="H37"/>
  <c r="I37"/>
  <c r="J37"/>
  <c r="K37"/>
  <c r="L37"/>
  <c r="M37"/>
  <c r="N37"/>
  <c r="O37"/>
  <c r="P37"/>
  <c r="Q37"/>
  <c r="R37"/>
  <c r="S37"/>
  <c r="T37"/>
  <c r="V37"/>
  <c r="W37"/>
  <c r="X37"/>
  <c r="Y37"/>
  <c r="Z37"/>
  <c r="AA37"/>
  <c r="AB37"/>
  <c r="AC37"/>
  <c r="AD37"/>
  <c r="AE37"/>
  <c r="AF37"/>
  <c r="AG37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D42"/>
  <c r="E42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D43"/>
  <c r="E4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D44"/>
  <c r="E44"/>
  <c r="F44"/>
  <c r="G44"/>
  <c r="H44"/>
  <c r="I44"/>
  <c r="J44"/>
  <c r="K44"/>
  <c r="L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D45"/>
  <c r="E45"/>
  <c r="F45"/>
  <c r="G45"/>
  <c r="H45"/>
  <c r="I45"/>
  <c r="J45"/>
  <c r="K45"/>
  <c r="L45"/>
  <c r="M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D46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D47"/>
  <c r="AH47" s="1"/>
  <c r="G24" i="60" s="1"/>
  <c r="E47" i="50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D49"/>
  <c r="E49"/>
  <c r="F49"/>
  <c r="G49"/>
  <c r="H49"/>
  <c r="I49"/>
  <c r="J49"/>
  <c r="K49"/>
  <c r="L49"/>
  <c r="M49"/>
  <c r="N49"/>
  <c r="O49"/>
  <c r="P49"/>
  <c r="Q49"/>
  <c r="R49"/>
  <c r="S49"/>
  <c r="T49"/>
  <c r="V49"/>
  <c r="W49"/>
  <c r="X49"/>
  <c r="Y49"/>
  <c r="Z49"/>
  <c r="AA49"/>
  <c r="AB49"/>
  <c r="AC49"/>
  <c r="AD49"/>
  <c r="AE49"/>
  <c r="AF49"/>
  <c r="AG49"/>
  <c r="F50"/>
  <c r="G50"/>
  <c r="H50"/>
  <c r="J50"/>
  <c r="K50"/>
  <c r="L50"/>
  <c r="M50"/>
  <c r="N50"/>
  <c r="P50"/>
  <c r="Q50"/>
  <c r="R50"/>
  <c r="S50"/>
  <c r="T50"/>
  <c r="V50"/>
  <c r="X50"/>
  <c r="Y50"/>
  <c r="Z50"/>
  <c r="AA50"/>
  <c r="AB50"/>
  <c r="AC50"/>
  <c r="AD50"/>
  <c r="AE50"/>
  <c r="AF50"/>
  <c r="AG50"/>
  <c r="D51"/>
  <c r="E51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D52"/>
  <c r="E52"/>
  <c r="F52"/>
  <c r="H52"/>
  <c r="I52"/>
  <c r="J52"/>
  <c r="K52"/>
  <c r="L52"/>
  <c r="M52"/>
  <c r="N52"/>
  <c r="O52"/>
  <c r="P52"/>
  <c r="Q52"/>
  <c r="R52"/>
  <c r="S52"/>
  <c r="T52"/>
  <c r="U52"/>
  <c r="V52"/>
  <c r="W52"/>
  <c r="X52"/>
  <c r="Y52"/>
  <c r="Z52"/>
  <c r="AA52"/>
  <c r="AB52"/>
  <c r="AC52"/>
  <c r="AD52"/>
  <c r="AE52"/>
  <c r="AF52"/>
  <c r="AG52"/>
  <c r="D53"/>
  <c r="E53"/>
  <c r="F53"/>
  <c r="G53"/>
  <c r="H53"/>
  <c r="I53"/>
  <c r="J53"/>
  <c r="K53"/>
  <c r="L53"/>
  <c r="M53"/>
  <c r="N53"/>
  <c r="O53"/>
  <c r="Q53"/>
  <c r="R53"/>
  <c r="S53"/>
  <c r="T53"/>
  <c r="U53"/>
  <c r="V53"/>
  <c r="W53"/>
  <c r="X53"/>
  <c r="Y53"/>
  <c r="Z53"/>
  <c r="AA53"/>
  <c r="AB53"/>
  <c r="AC53"/>
  <c r="AD53"/>
  <c r="AE53"/>
  <c r="AF53"/>
  <c r="AG53"/>
  <c r="D55"/>
  <c r="E55"/>
  <c r="F55"/>
  <c r="G55"/>
  <c r="H55"/>
  <c r="I55"/>
  <c r="K55"/>
  <c r="L55"/>
  <c r="M55"/>
  <c r="N55"/>
  <c r="O55"/>
  <c r="P55"/>
  <c r="Q55"/>
  <c r="R55"/>
  <c r="S55"/>
  <c r="T55"/>
  <c r="U55"/>
  <c r="V55"/>
  <c r="W55"/>
  <c r="X55"/>
  <c r="Y55"/>
  <c r="Z55"/>
  <c r="AA55"/>
  <c r="AB55"/>
  <c r="AC55"/>
  <c r="AD55"/>
  <c r="AE55"/>
  <c r="AF55"/>
  <c r="AG55"/>
  <c r="D56"/>
  <c r="E56"/>
  <c r="F56"/>
  <c r="G56"/>
  <c r="H56"/>
  <c r="I56"/>
  <c r="J56"/>
  <c r="K56"/>
  <c r="L56"/>
  <c r="M56"/>
  <c r="N56"/>
  <c r="P56"/>
  <c r="Q56"/>
  <c r="R56"/>
  <c r="S56"/>
  <c r="T56"/>
  <c r="U56"/>
  <c r="V56"/>
  <c r="W56"/>
  <c r="X56"/>
  <c r="Y56"/>
  <c r="Z56"/>
  <c r="AA56"/>
  <c r="AB56"/>
  <c r="AC56"/>
  <c r="AD56"/>
  <c r="AE56"/>
  <c r="AF56"/>
  <c r="AG56"/>
  <c r="D57"/>
  <c r="E57"/>
  <c r="F57"/>
  <c r="G57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D58"/>
  <c r="F58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D59"/>
  <c r="E59"/>
  <c r="F59"/>
  <c r="G59"/>
  <c r="H59"/>
  <c r="I59"/>
  <c r="J59"/>
  <c r="K59"/>
  <c r="L59"/>
  <c r="M59"/>
  <c r="N59"/>
  <c r="O59"/>
  <c r="P59"/>
  <c r="Q59"/>
  <c r="R59"/>
  <c r="S59"/>
  <c r="T59"/>
  <c r="U59"/>
  <c r="V59"/>
  <c r="X59"/>
  <c r="Y59"/>
  <c r="Z59"/>
  <c r="AA59"/>
  <c r="AB59"/>
  <c r="AC59"/>
  <c r="AD59"/>
  <c r="AE59"/>
  <c r="AF59"/>
  <c r="AG59"/>
  <c r="D60"/>
  <c r="E60"/>
  <c r="F60"/>
  <c r="G60"/>
  <c r="H60"/>
  <c r="I60"/>
  <c r="J60"/>
  <c r="K60"/>
  <c r="L60"/>
  <c r="M60"/>
  <c r="N60"/>
  <c r="O60"/>
  <c r="P60"/>
  <c r="Q60"/>
  <c r="R60"/>
  <c r="S60"/>
  <c r="T60"/>
  <c r="U60"/>
  <c r="V60"/>
  <c r="W60"/>
  <c r="X60"/>
  <c r="Y60"/>
  <c r="Z60"/>
  <c r="AA60"/>
  <c r="AB60"/>
  <c r="AC60"/>
  <c r="AD60"/>
  <c r="AE60"/>
  <c r="AF60"/>
  <c r="AG60"/>
  <c r="D61"/>
  <c r="E61"/>
  <c r="F61"/>
  <c r="G61"/>
  <c r="H61"/>
  <c r="I61"/>
  <c r="J61"/>
  <c r="K61"/>
  <c r="L61"/>
  <c r="M61"/>
  <c r="N61"/>
  <c r="O61"/>
  <c r="P61"/>
  <c r="Q61"/>
  <c r="R61"/>
  <c r="S61"/>
  <c r="T61"/>
  <c r="U61"/>
  <c r="V61"/>
  <c r="W61"/>
  <c r="Y61"/>
  <c r="Z61"/>
  <c r="AA61"/>
  <c r="AB61"/>
  <c r="AC61"/>
  <c r="AD61"/>
  <c r="AE61"/>
  <c r="AF61"/>
  <c r="AG61"/>
  <c r="D62"/>
  <c r="E62"/>
  <c r="F62"/>
  <c r="G62"/>
  <c r="H62"/>
  <c r="J62"/>
  <c r="K62"/>
  <c r="L62"/>
  <c r="M62"/>
  <c r="N62"/>
  <c r="O62"/>
  <c r="P62"/>
  <c r="Q62"/>
  <c r="R62"/>
  <c r="S62"/>
  <c r="T62"/>
  <c r="U62"/>
  <c r="V62"/>
  <c r="W62"/>
  <c r="X62"/>
  <c r="Y62"/>
  <c r="Z62"/>
  <c r="AA62"/>
  <c r="AB62"/>
  <c r="AC62"/>
  <c r="AD62"/>
  <c r="AE62"/>
  <c r="AF62"/>
  <c r="AG62"/>
  <c r="D63"/>
  <c r="E63"/>
  <c r="F63"/>
  <c r="G63"/>
  <c r="H63"/>
  <c r="I63"/>
  <c r="J63"/>
  <c r="K63"/>
  <c r="L63"/>
  <c r="M63"/>
  <c r="N63"/>
  <c r="O63"/>
  <c r="P63"/>
  <c r="Q63"/>
  <c r="R63"/>
  <c r="S63"/>
  <c r="T63"/>
  <c r="U63"/>
  <c r="V63"/>
  <c r="W63"/>
  <c r="Y63"/>
  <c r="Z63"/>
  <c r="AA63"/>
  <c r="AB63"/>
  <c r="AC63"/>
  <c r="AD63"/>
  <c r="AE63"/>
  <c r="AF63"/>
  <c r="AG63"/>
  <c r="D64"/>
  <c r="E64"/>
  <c r="F64"/>
  <c r="G64"/>
  <c r="H64"/>
  <c r="I64"/>
  <c r="J64"/>
  <c r="K64"/>
  <c r="L64"/>
  <c r="N64"/>
  <c r="O64"/>
  <c r="P64"/>
  <c r="Q64"/>
  <c r="R64"/>
  <c r="S64"/>
  <c r="T64"/>
  <c r="U64"/>
  <c r="V64"/>
  <c r="W64"/>
  <c r="X64"/>
  <c r="Y64"/>
  <c r="Z64"/>
  <c r="AA64"/>
  <c r="AB64"/>
  <c r="AC64"/>
  <c r="AD64"/>
  <c r="AE64"/>
  <c r="AF64"/>
  <c r="AG64"/>
  <c r="D65"/>
  <c r="E65"/>
  <c r="F65"/>
  <c r="G65"/>
  <c r="H65"/>
  <c r="I65"/>
  <c r="J65"/>
  <c r="K65"/>
  <c r="L65"/>
  <c r="M65"/>
  <c r="N65"/>
  <c r="O65"/>
  <c r="P65"/>
  <c r="Q65"/>
  <c r="R65"/>
  <c r="S65"/>
  <c r="T65"/>
  <c r="U65"/>
  <c r="V65"/>
  <c r="W65"/>
  <c r="X65"/>
  <c r="Y65"/>
  <c r="Z65"/>
  <c r="AA65"/>
  <c r="AB65"/>
  <c r="AC65"/>
  <c r="AD65"/>
  <c r="AE65"/>
  <c r="AF65"/>
  <c r="AG65"/>
  <c r="D66"/>
  <c r="E66"/>
  <c r="F66"/>
  <c r="G66"/>
  <c r="H66"/>
  <c r="I66"/>
  <c r="J66"/>
  <c r="K66"/>
  <c r="L66"/>
  <c r="M66"/>
  <c r="O66"/>
  <c r="P66"/>
  <c r="Q66"/>
  <c r="R66"/>
  <c r="S66"/>
  <c r="T66"/>
  <c r="U66"/>
  <c r="V66"/>
  <c r="W66"/>
  <c r="X66"/>
  <c r="Y66"/>
  <c r="Z66"/>
  <c r="AA66"/>
  <c r="AB66"/>
  <c r="AC66"/>
  <c r="AD66"/>
  <c r="AE66"/>
  <c r="AF66"/>
  <c r="AG66"/>
  <c r="D67"/>
  <c r="E67"/>
  <c r="F67"/>
  <c r="G67"/>
  <c r="H67"/>
  <c r="I67"/>
  <c r="J67"/>
  <c r="K67"/>
  <c r="L67"/>
  <c r="O67"/>
  <c r="P67"/>
  <c r="Q67"/>
  <c r="R67"/>
  <c r="S67"/>
  <c r="T67"/>
  <c r="U67"/>
  <c r="V67"/>
  <c r="W67"/>
  <c r="X67"/>
  <c r="Y67"/>
  <c r="Z67"/>
  <c r="AA67"/>
  <c r="AB67"/>
  <c r="AC67"/>
  <c r="AD67"/>
  <c r="AE67"/>
  <c r="AF67"/>
  <c r="AG67"/>
  <c r="D68"/>
  <c r="E68"/>
  <c r="F68"/>
  <c r="G68"/>
  <c r="H68"/>
  <c r="I68"/>
  <c r="J68"/>
  <c r="K68"/>
  <c r="L68"/>
  <c r="P68"/>
  <c r="Q68"/>
  <c r="R68"/>
  <c r="S68"/>
  <c r="T68"/>
  <c r="U68"/>
  <c r="V68"/>
  <c r="W68"/>
  <c r="X68"/>
  <c r="Y68"/>
  <c r="Z68"/>
  <c r="AA68"/>
  <c r="AB68"/>
  <c r="AC68"/>
  <c r="AD68"/>
  <c r="AE68"/>
  <c r="AF68"/>
  <c r="AG68"/>
  <c r="D69"/>
  <c r="E69"/>
  <c r="F69"/>
  <c r="G69"/>
  <c r="H69"/>
  <c r="I69"/>
  <c r="J69"/>
  <c r="K69"/>
  <c r="M69"/>
  <c r="N69"/>
  <c r="O69"/>
  <c r="P69"/>
  <c r="Q69"/>
  <c r="R69"/>
  <c r="S69"/>
  <c r="T69"/>
  <c r="U69"/>
  <c r="V69"/>
  <c r="W69"/>
  <c r="X69"/>
  <c r="Y69"/>
  <c r="Z69"/>
  <c r="AA69"/>
  <c r="AB69"/>
  <c r="AC69"/>
  <c r="AD69"/>
  <c r="AE69"/>
  <c r="AF69"/>
  <c r="AG69"/>
  <c r="D70"/>
  <c r="E70"/>
  <c r="F70"/>
  <c r="G70"/>
  <c r="H70"/>
  <c r="I70"/>
  <c r="J70"/>
  <c r="K70"/>
  <c r="L70"/>
  <c r="M70"/>
  <c r="N70"/>
  <c r="O70"/>
  <c r="P70"/>
  <c r="Q70"/>
  <c r="R70"/>
  <c r="S70"/>
  <c r="T70"/>
  <c r="U70"/>
  <c r="V70"/>
  <c r="W70"/>
  <c r="X70"/>
  <c r="Y70"/>
  <c r="Z70"/>
  <c r="AA70"/>
  <c r="AB70"/>
  <c r="AC70"/>
  <c r="AD70"/>
  <c r="AE70"/>
  <c r="AF70"/>
  <c r="AG70"/>
  <c r="D71"/>
  <c r="E71"/>
  <c r="F71"/>
  <c r="G71"/>
  <c r="H71"/>
  <c r="I71"/>
  <c r="J71"/>
  <c r="K71"/>
  <c r="L71"/>
  <c r="M71"/>
  <c r="N71"/>
  <c r="O71"/>
  <c r="P71"/>
  <c r="Q71"/>
  <c r="R71"/>
  <c r="S71"/>
  <c r="T71"/>
  <c r="U71"/>
  <c r="V71"/>
  <c r="W71"/>
  <c r="X71"/>
  <c r="Y71"/>
  <c r="Z71"/>
  <c r="AA71"/>
  <c r="AB71"/>
  <c r="AC71"/>
  <c r="AD71"/>
  <c r="AE71"/>
  <c r="AF71"/>
  <c r="AG71"/>
  <c r="D72"/>
  <c r="E72"/>
  <c r="F72"/>
  <c r="G72"/>
  <c r="H72"/>
  <c r="I72"/>
  <c r="J72"/>
  <c r="K72"/>
  <c r="L72"/>
  <c r="M72"/>
  <c r="N72"/>
  <c r="O72"/>
  <c r="P72"/>
  <c r="Q72"/>
  <c r="R72"/>
  <c r="S72"/>
  <c r="T72"/>
  <c r="U72"/>
  <c r="V72"/>
  <c r="W72"/>
  <c r="X72"/>
  <c r="Y72"/>
  <c r="Z72"/>
  <c r="AA72"/>
  <c r="AB72"/>
  <c r="AC72"/>
  <c r="AD72"/>
  <c r="AE72"/>
  <c r="AF72"/>
  <c r="AG72"/>
  <c r="D73"/>
  <c r="E73"/>
  <c r="F73"/>
  <c r="G73"/>
  <c r="H73"/>
  <c r="I73"/>
  <c r="J73"/>
  <c r="K73"/>
  <c r="L73"/>
  <c r="M73"/>
  <c r="N73"/>
  <c r="O73"/>
  <c r="P73"/>
  <c r="Q73"/>
  <c r="R73"/>
  <c r="S73"/>
  <c r="T73"/>
  <c r="U73"/>
  <c r="V73"/>
  <c r="W73"/>
  <c r="X73"/>
  <c r="Y73"/>
  <c r="Z73"/>
  <c r="AA73"/>
  <c r="AB73"/>
  <c r="AC73"/>
  <c r="AD73"/>
  <c r="AE73"/>
  <c r="AF73"/>
  <c r="AG73"/>
  <c r="D74"/>
  <c r="E74"/>
  <c r="F74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AC74"/>
  <c r="AD74"/>
  <c r="AE74"/>
  <c r="AF74"/>
  <c r="AG74"/>
  <c r="D75"/>
  <c r="E75"/>
  <c r="F75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Y75"/>
  <c r="Z75"/>
  <c r="AA75"/>
  <c r="AB75"/>
  <c r="AC75"/>
  <c r="AD75"/>
  <c r="AE75"/>
  <c r="AF75"/>
  <c r="AG75"/>
  <c r="D76"/>
  <c r="E76"/>
  <c r="F76"/>
  <c r="G76"/>
  <c r="H76"/>
  <c r="I76"/>
  <c r="J76"/>
  <c r="K76"/>
  <c r="L76"/>
  <c r="N76"/>
  <c r="O76"/>
  <c r="P76"/>
  <c r="Q76"/>
  <c r="R76"/>
  <c r="S76"/>
  <c r="T76"/>
  <c r="U76"/>
  <c r="V76"/>
  <c r="W76"/>
  <c r="X76"/>
  <c r="Y76"/>
  <c r="Z76"/>
  <c r="AA76"/>
  <c r="AB76"/>
  <c r="AC76"/>
  <c r="AD76"/>
  <c r="AE76"/>
  <c r="AF76"/>
  <c r="AG76"/>
  <c r="D77"/>
  <c r="E77"/>
  <c r="F77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AC77"/>
  <c r="AD77"/>
  <c r="AE77"/>
  <c r="AF77"/>
  <c r="AG77"/>
  <c r="D78"/>
  <c r="E78"/>
  <c r="F78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AC78"/>
  <c r="AD78"/>
  <c r="AE78"/>
  <c r="AF78"/>
  <c r="AG78"/>
  <c r="E23"/>
  <c r="F23"/>
  <c r="G23"/>
  <c r="H23"/>
  <c r="I23"/>
  <c r="J23"/>
  <c r="K23"/>
  <c r="L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D23"/>
  <c r="D24" i="49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D26"/>
  <c r="F5" i="60"/>
  <c r="E26" i="49"/>
  <c r="F26"/>
  <c r="G26"/>
  <c r="H26"/>
  <c r="I26"/>
  <c r="J26"/>
  <c r="K26"/>
  <c r="L26"/>
  <c r="M26"/>
  <c r="O26"/>
  <c r="P26"/>
  <c r="Q26"/>
  <c r="R26"/>
  <c r="S26"/>
  <c r="T26"/>
  <c r="V26"/>
  <c r="W26"/>
  <c r="X26"/>
  <c r="Y26"/>
  <c r="AA26"/>
  <c r="AB26"/>
  <c r="AC26"/>
  <c r="AD26"/>
  <c r="AE26"/>
  <c r="AF26"/>
  <c r="AG26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D28"/>
  <c r="E28"/>
  <c r="F28"/>
  <c r="G28"/>
  <c r="H28"/>
  <c r="I28"/>
  <c r="J28"/>
  <c r="K28"/>
  <c r="L28"/>
  <c r="M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F30"/>
  <c r="G30"/>
  <c r="H30"/>
  <c r="I30"/>
  <c r="J30"/>
  <c r="K30"/>
  <c r="L30"/>
  <c r="M30"/>
  <c r="N30"/>
  <c r="P30"/>
  <c r="Q30"/>
  <c r="R30"/>
  <c r="S30"/>
  <c r="T30"/>
  <c r="V30"/>
  <c r="W30"/>
  <c r="X30"/>
  <c r="Y30"/>
  <c r="AA30"/>
  <c r="AB30"/>
  <c r="AC30"/>
  <c r="AD30"/>
  <c r="AE30"/>
  <c r="AF30"/>
  <c r="AG30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D32"/>
  <c r="E32"/>
  <c r="F32"/>
  <c r="G32"/>
  <c r="H32"/>
  <c r="I32"/>
  <c r="J32"/>
  <c r="K32"/>
  <c r="L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E35"/>
  <c r="G35"/>
  <c r="H35"/>
  <c r="I35"/>
  <c r="J35"/>
  <c r="K35"/>
  <c r="L35"/>
  <c r="M35"/>
  <c r="P35"/>
  <c r="Q35"/>
  <c r="R35"/>
  <c r="S35"/>
  <c r="T35"/>
  <c r="V35"/>
  <c r="W35"/>
  <c r="X35"/>
  <c r="Y35"/>
  <c r="AA35"/>
  <c r="AB35"/>
  <c r="AC35"/>
  <c r="AD35"/>
  <c r="AE35"/>
  <c r="AF35"/>
  <c r="AG35"/>
  <c r="D36"/>
  <c r="E36"/>
  <c r="F36"/>
  <c r="G36"/>
  <c r="H36"/>
  <c r="I36"/>
  <c r="J36"/>
  <c r="K36"/>
  <c r="L36"/>
  <c r="P36"/>
  <c r="Q36"/>
  <c r="R36"/>
  <c r="S36"/>
  <c r="T36"/>
  <c r="U36"/>
  <c r="V36"/>
  <c r="W36"/>
  <c r="X36"/>
  <c r="Y36"/>
  <c r="AA36"/>
  <c r="AB36"/>
  <c r="AC36"/>
  <c r="AD36"/>
  <c r="AE36"/>
  <c r="AF36"/>
  <c r="AG36"/>
  <c r="D37"/>
  <c r="E37"/>
  <c r="F37"/>
  <c r="G37"/>
  <c r="H37"/>
  <c r="I37"/>
  <c r="J37"/>
  <c r="K37"/>
  <c r="L37"/>
  <c r="M37"/>
  <c r="O37"/>
  <c r="P37"/>
  <c r="Q37"/>
  <c r="R37"/>
  <c r="S37"/>
  <c r="T37"/>
  <c r="U37"/>
  <c r="V37"/>
  <c r="W37"/>
  <c r="X37"/>
  <c r="Y37"/>
  <c r="AA37"/>
  <c r="AB37"/>
  <c r="AC37"/>
  <c r="AD37"/>
  <c r="AE37"/>
  <c r="AF37"/>
  <c r="AG37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D42"/>
  <c r="E42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D43"/>
  <c r="E4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D44"/>
  <c r="E44"/>
  <c r="F44"/>
  <c r="G44"/>
  <c r="H44"/>
  <c r="I44"/>
  <c r="J44"/>
  <c r="K44"/>
  <c r="L44"/>
  <c r="M44"/>
  <c r="N44"/>
  <c r="O44"/>
  <c r="Q44"/>
  <c r="R44"/>
  <c r="S44"/>
  <c r="T44"/>
  <c r="U44"/>
  <c r="V44"/>
  <c r="W44"/>
  <c r="X44"/>
  <c r="Y44"/>
  <c r="Z44"/>
  <c r="AA44"/>
  <c r="AB44"/>
  <c r="AC44"/>
  <c r="AD44"/>
  <c r="AE44"/>
  <c r="AF44"/>
  <c r="AG44"/>
  <c r="D45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D46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D47"/>
  <c r="E47"/>
  <c r="F47"/>
  <c r="G47"/>
  <c r="H47"/>
  <c r="I47"/>
  <c r="J47"/>
  <c r="K47"/>
  <c r="L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D49"/>
  <c r="E49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AA49"/>
  <c r="AB49"/>
  <c r="AC49"/>
  <c r="AD49"/>
  <c r="AE49"/>
  <c r="AF49"/>
  <c r="AG49"/>
  <c r="F50"/>
  <c r="G50"/>
  <c r="H50"/>
  <c r="J50"/>
  <c r="K50"/>
  <c r="L50"/>
  <c r="N50"/>
  <c r="O50"/>
  <c r="Q50"/>
  <c r="R50"/>
  <c r="S50"/>
  <c r="T50"/>
  <c r="U50"/>
  <c r="V50"/>
  <c r="X50"/>
  <c r="Y50"/>
  <c r="AA50"/>
  <c r="AB50"/>
  <c r="AC50"/>
  <c r="AD50"/>
  <c r="AE50"/>
  <c r="AF50"/>
  <c r="AG50"/>
  <c r="D51"/>
  <c r="E51"/>
  <c r="F51"/>
  <c r="G51"/>
  <c r="H51"/>
  <c r="I51"/>
  <c r="J51"/>
  <c r="K51"/>
  <c r="L51"/>
  <c r="M51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D52"/>
  <c r="E52"/>
  <c r="F52"/>
  <c r="H52"/>
  <c r="I52"/>
  <c r="J52"/>
  <c r="K52"/>
  <c r="L52"/>
  <c r="M52"/>
  <c r="O52"/>
  <c r="P52"/>
  <c r="Q52"/>
  <c r="R52"/>
  <c r="S52"/>
  <c r="T52"/>
  <c r="U52"/>
  <c r="V52"/>
  <c r="W52"/>
  <c r="Y52"/>
  <c r="Z52"/>
  <c r="AA52"/>
  <c r="AB52"/>
  <c r="AC52"/>
  <c r="AD52"/>
  <c r="AE52"/>
  <c r="AF52"/>
  <c r="AG52"/>
  <c r="D53"/>
  <c r="E53"/>
  <c r="F53"/>
  <c r="G53"/>
  <c r="H53"/>
  <c r="I53"/>
  <c r="J53"/>
  <c r="K53"/>
  <c r="L53"/>
  <c r="M53"/>
  <c r="N53"/>
  <c r="O53"/>
  <c r="P53"/>
  <c r="R53"/>
  <c r="S53"/>
  <c r="T53"/>
  <c r="U53"/>
  <c r="V53"/>
  <c r="W53"/>
  <c r="X53"/>
  <c r="Y53"/>
  <c r="Z53"/>
  <c r="AA53"/>
  <c r="AB53"/>
  <c r="AC53"/>
  <c r="AD53"/>
  <c r="AE53"/>
  <c r="AF53"/>
  <c r="AG53"/>
  <c r="D55"/>
  <c r="E55"/>
  <c r="F55"/>
  <c r="G55"/>
  <c r="H55"/>
  <c r="I55"/>
  <c r="K55"/>
  <c r="L55"/>
  <c r="M55"/>
  <c r="N55"/>
  <c r="O55"/>
  <c r="P55"/>
  <c r="Q55"/>
  <c r="R55"/>
  <c r="S55"/>
  <c r="T55"/>
  <c r="U55"/>
  <c r="V55"/>
  <c r="W55"/>
  <c r="X55"/>
  <c r="Y55"/>
  <c r="Z55"/>
  <c r="AA55"/>
  <c r="AB55"/>
  <c r="AC55"/>
  <c r="AD55"/>
  <c r="AE55"/>
  <c r="AF55"/>
  <c r="AG55"/>
  <c r="D56"/>
  <c r="E56"/>
  <c r="F56"/>
  <c r="G56"/>
  <c r="H56"/>
  <c r="I56"/>
  <c r="J56"/>
  <c r="K56"/>
  <c r="L56"/>
  <c r="M56"/>
  <c r="N56"/>
  <c r="O56"/>
  <c r="Q56"/>
  <c r="R56"/>
  <c r="S56"/>
  <c r="T56"/>
  <c r="U56"/>
  <c r="V56"/>
  <c r="W56"/>
  <c r="X56"/>
  <c r="Y56"/>
  <c r="Z56"/>
  <c r="AA56"/>
  <c r="AB56"/>
  <c r="AC56"/>
  <c r="AD56"/>
  <c r="AE56"/>
  <c r="AF56"/>
  <c r="AG56"/>
  <c r="D57"/>
  <c r="E57"/>
  <c r="F57"/>
  <c r="G57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D58"/>
  <c r="E58"/>
  <c r="F58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D59"/>
  <c r="E59"/>
  <c r="F59"/>
  <c r="G59"/>
  <c r="H59"/>
  <c r="I59"/>
  <c r="J59"/>
  <c r="K59"/>
  <c r="L59"/>
  <c r="M59"/>
  <c r="N59"/>
  <c r="O59"/>
  <c r="P59"/>
  <c r="Q59"/>
  <c r="R59"/>
  <c r="S59"/>
  <c r="T59"/>
  <c r="U59"/>
  <c r="V59"/>
  <c r="X59"/>
  <c r="Y59"/>
  <c r="Z59"/>
  <c r="AA59"/>
  <c r="AB59"/>
  <c r="AC59"/>
  <c r="AD59"/>
  <c r="AE59"/>
  <c r="AF59"/>
  <c r="AG59"/>
  <c r="D60"/>
  <c r="F60"/>
  <c r="G60"/>
  <c r="H60"/>
  <c r="I60"/>
  <c r="J60"/>
  <c r="K60"/>
  <c r="L60"/>
  <c r="M60"/>
  <c r="N60"/>
  <c r="O60"/>
  <c r="P60"/>
  <c r="Q60"/>
  <c r="R60"/>
  <c r="S60"/>
  <c r="T60"/>
  <c r="U60"/>
  <c r="V60"/>
  <c r="W60"/>
  <c r="X60"/>
  <c r="Y60"/>
  <c r="Z60"/>
  <c r="AA60"/>
  <c r="AB60"/>
  <c r="AC60"/>
  <c r="AD60"/>
  <c r="AE60"/>
  <c r="AF60"/>
  <c r="AG60"/>
  <c r="D61"/>
  <c r="E61"/>
  <c r="F61"/>
  <c r="G61"/>
  <c r="H61"/>
  <c r="I61"/>
  <c r="J61"/>
  <c r="K61"/>
  <c r="L61"/>
  <c r="M61"/>
  <c r="N61"/>
  <c r="O61"/>
  <c r="P61"/>
  <c r="Q61"/>
  <c r="R61"/>
  <c r="S61"/>
  <c r="T61"/>
  <c r="U61"/>
  <c r="V61"/>
  <c r="W61"/>
  <c r="X61"/>
  <c r="Y61"/>
  <c r="Z61"/>
  <c r="AA61"/>
  <c r="AB61"/>
  <c r="AC61"/>
  <c r="AD61"/>
  <c r="AE61"/>
  <c r="AF61"/>
  <c r="AG61"/>
  <c r="D62"/>
  <c r="E62"/>
  <c r="F62"/>
  <c r="G62"/>
  <c r="H62"/>
  <c r="J62"/>
  <c r="K62"/>
  <c r="L62"/>
  <c r="M62"/>
  <c r="N62"/>
  <c r="O62"/>
  <c r="P62"/>
  <c r="Q62"/>
  <c r="R62"/>
  <c r="S62"/>
  <c r="T62"/>
  <c r="U62"/>
  <c r="V62"/>
  <c r="W62"/>
  <c r="X62"/>
  <c r="Y62"/>
  <c r="Z62"/>
  <c r="AA62"/>
  <c r="AB62"/>
  <c r="AC62"/>
  <c r="AD62"/>
  <c r="AE62"/>
  <c r="AF62"/>
  <c r="AG62"/>
  <c r="D63"/>
  <c r="E63"/>
  <c r="F63"/>
  <c r="G63"/>
  <c r="H63"/>
  <c r="I63"/>
  <c r="J63"/>
  <c r="K63"/>
  <c r="L63"/>
  <c r="M63"/>
  <c r="N63"/>
  <c r="O63"/>
  <c r="P63"/>
  <c r="Q63"/>
  <c r="R63"/>
  <c r="S63"/>
  <c r="T63"/>
  <c r="U63"/>
  <c r="V63"/>
  <c r="W63"/>
  <c r="X63"/>
  <c r="Z63"/>
  <c r="AA63"/>
  <c r="AB63"/>
  <c r="AC63"/>
  <c r="AD63"/>
  <c r="AE63"/>
  <c r="AF63"/>
  <c r="AG63"/>
  <c r="D64"/>
  <c r="E64"/>
  <c r="F64"/>
  <c r="G64"/>
  <c r="H64"/>
  <c r="I64"/>
  <c r="J64"/>
  <c r="K64"/>
  <c r="L64"/>
  <c r="N64"/>
  <c r="P64"/>
  <c r="Q64"/>
  <c r="R64"/>
  <c r="S64"/>
  <c r="T64"/>
  <c r="U64"/>
  <c r="V64"/>
  <c r="W64"/>
  <c r="X64"/>
  <c r="Y64"/>
  <c r="Z64"/>
  <c r="AA64"/>
  <c r="AB64"/>
  <c r="AC64"/>
  <c r="AD64"/>
  <c r="AE64"/>
  <c r="AF64"/>
  <c r="AG64"/>
  <c r="D65"/>
  <c r="E65"/>
  <c r="F65"/>
  <c r="G65"/>
  <c r="H65"/>
  <c r="I65"/>
  <c r="J65"/>
  <c r="K65"/>
  <c r="L65"/>
  <c r="M65"/>
  <c r="N65"/>
  <c r="O65"/>
  <c r="P65"/>
  <c r="Q65"/>
  <c r="R65"/>
  <c r="S65"/>
  <c r="T65"/>
  <c r="U65"/>
  <c r="V65"/>
  <c r="W65"/>
  <c r="X65"/>
  <c r="Y65"/>
  <c r="Z65"/>
  <c r="AA65"/>
  <c r="AB65"/>
  <c r="AC65"/>
  <c r="AD65"/>
  <c r="AE65"/>
  <c r="AF65"/>
  <c r="AG65"/>
  <c r="D66"/>
  <c r="E66"/>
  <c r="F66"/>
  <c r="G66"/>
  <c r="H66"/>
  <c r="I66"/>
  <c r="J66"/>
  <c r="K66"/>
  <c r="L66"/>
  <c r="M66"/>
  <c r="N66"/>
  <c r="O66"/>
  <c r="P66"/>
  <c r="Q66"/>
  <c r="R66"/>
  <c r="S66"/>
  <c r="T66"/>
  <c r="U66"/>
  <c r="V66"/>
  <c r="W66"/>
  <c r="X66"/>
  <c r="Y66"/>
  <c r="Z66"/>
  <c r="AA66"/>
  <c r="AB66"/>
  <c r="AC66"/>
  <c r="AD66"/>
  <c r="AE66"/>
  <c r="AF66"/>
  <c r="AG66"/>
  <c r="D67"/>
  <c r="E67"/>
  <c r="F67"/>
  <c r="G67"/>
  <c r="H67"/>
  <c r="I67"/>
  <c r="J67"/>
  <c r="K67"/>
  <c r="L67"/>
  <c r="O67"/>
  <c r="P67"/>
  <c r="Q67"/>
  <c r="R67"/>
  <c r="S67"/>
  <c r="T67"/>
  <c r="U67"/>
  <c r="V67"/>
  <c r="W67"/>
  <c r="X67"/>
  <c r="Y67"/>
  <c r="Z67"/>
  <c r="AA67"/>
  <c r="AB67"/>
  <c r="AC67"/>
  <c r="AD67"/>
  <c r="AE67"/>
  <c r="AF67"/>
  <c r="AG67"/>
  <c r="D68"/>
  <c r="E68"/>
  <c r="F68"/>
  <c r="G68"/>
  <c r="H68"/>
  <c r="I68"/>
  <c r="J68"/>
  <c r="K68"/>
  <c r="L68"/>
  <c r="O68"/>
  <c r="P68"/>
  <c r="Q68"/>
  <c r="R68"/>
  <c r="S68"/>
  <c r="T68"/>
  <c r="U68"/>
  <c r="V68"/>
  <c r="W68"/>
  <c r="X68"/>
  <c r="Y68"/>
  <c r="Z68"/>
  <c r="AA68"/>
  <c r="AB68"/>
  <c r="AC68"/>
  <c r="AD68"/>
  <c r="AE68"/>
  <c r="AF68"/>
  <c r="AG68"/>
  <c r="D69"/>
  <c r="E69"/>
  <c r="F69"/>
  <c r="G69"/>
  <c r="H69"/>
  <c r="I69"/>
  <c r="J69"/>
  <c r="K69"/>
  <c r="M69"/>
  <c r="N69"/>
  <c r="O69"/>
  <c r="P69"/>
  <c r="Q69"/>
  <c r="R69"/>
  <c r="S69"/>
  <c r="T69"/>
  <c r="U69"/>
  <c r="V69"/>
  <c r="W69"/>
  <c r="X69"/>
  <c r="Y69"/>
  <c r="Z69"/>
  <c r="AA69"/>
  <c r="AB69"/>
  <c r="AC69"/>
  <c r="AD69"/>
  <c r="AE69"/>
  <c r="AF69"/>
  <c r="AG69"/>
  <c r="D70"/>
  <c r="E70"/>
  <c r="F70"/>
  <c r="G70"/>
  <c r="H70"/>
  <c r="I70"/>
  <c r="J70"/>
  <c r="K70"/>
  <c r="L70"/>
  <c r="N70"/>
  <c r="O70"/>
  <c r="P70"/>
  <c r="Q70"/>
  <c r="R70"/>
  <c r="S70"/>
  <c r="T70"/>
  <c r="U70"/>
  <c r="V70"/>
  <c r="W70"/>
  <c r="X70"/>
  <c r="Y70"/>
  <c r="Z70"/>
  <c r="AA70"/>
  <c r="AB70"/>
  <c r="AC70"/>
  <c r="AD70"/>
  <c r="AE70"/>
  <c r="AF70"/>
  <c r="AG70"/>
  <c r="D71"/>
  <c r="E71"/>
  <c r="F71"/>
  <c r="G71"/>
  <c r="H71"/>
  <c r="I71"/>
  <c r="J71"/>
  <c r="K71"/>
  <c r="L71"/>
  <c r="N71"/>
  <c r="O71"/>
  <c r="P71"/>
  <c r="Q71"/>
  <c r="R71"/>
  <c r="S71"/>
  <c r="T71"/>
  <c r="U71"/>
  <c r="V71"/>
  <c r="W71"/>
  <c r="X71"/>
  <c r="Y71"/>
  <c r="Z71"/>
  <c r="AA71"/>
  <c r="AB71"/>
  <c r="AC71"/>
  <c r="AD71"/>
  <c r="AE71"/>
  <c r="AF71"/>
  <c r="AG71"/>
  <c r="D72"/>
  <c r="E72"/>
  <c r="F72"/>
  <c r="G72"/>
  <c r="H72"/>
  <c r="I72"/>
  <c r="J72"/>
  <c r="K72"/>
  <c r="L72"/>
  <c r="M72"/>
  <c r="N72"/>
  <c r="O72"/>
  <c r="P72"/>
  <c r="Q72"/>
  <c r="R72"/>
  <c r="S72"/>
  <c r="T72"/>
  <c r="U72"/>
  <c r="V72"/>
  <c r="W72"/>
  <c r="X72"/>
  <c r="Y72"/>
  <c r="Z72"/>
  <c r="AA72"/>
  <c r="AB72"/>
  <c r="AC72"/>
  <c r="AD72"/>
  <c r="AE72"/>
  <c r="AF72"/>
  <c r="AG72"/>
  <c r="D73"/>
  <c r="E73"/>
  <c r="F73"/>
  <c r="G73"/>
  <c r="H73"/>
  <c r="I73"/>
  <c r="J73"/>
  <c r="K73"/>
  <c r="L73"/>
  <c r="M73"/>
  <c r="N73"/>
  <c r="O73"/>
  <c r="P73"/>
  <c r="Q73"/>
  <c r="R73"/>
  <c r="S73"/>
  <c r="T73"/>
  <c r="U73"/>
  <c r="V73"/>
  <c r="W73"/>
  <c r="X73"/>
  <c r="Y73"/>
  <c r="Z73"/>
  <c r="AA73"/>
  <c r="AB73"/>
  <c r="AC73"/>
  <c r="AD73"/>
  <c r="AE73"/>
  <c r="AF73"/>
  <c r="AG73"/>
  <c r="D74"/>
  <c r="E74"/>
  <c r="F74"/>
  <c r="G74"/>
  <c r="H74"/>
  <c r="I74"/>
  <c r="J74"/>
  <c r="K74"/>
  <c r="L74"/>
  <c r="M74"/>
  <c r="N74"/>
  <c r="O74"/>
  <c r="P74"/>
  <c r="Q74"/>
  <c r="R74"/>
  <c r="S74"/>
  <c r="T74"/>
  <c r="U74"/>
  <c r="W74"/>
  <c r="X74"/>
  <c r="Y74"/>
  <c r="Z74"/>
  <c r="AA74"/>
  <c r="AB74"/>
  <c r="AC74"/>
  <c r="AD74"/>
  <c r="AE74"/>
  <c r="AF74"/>
  <c r="AG74"/>
  <c r="D75"/>
  <c r="E75"/>
  <c r="F75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Y75"/>
  <c r="Z75"/>
  <c r="AA75"/>
  <c r="AB75"/>
  <c r="AC75"/>
  <c r="AD75"/>
  <c r="AE75"/>
  <c r="AF75"/>
  <c r="AG75"/>
  <c r="D76"/>
  <c r="E76"/>
  <c r="F76"/>
  <c r="G76"/>
  <c r="H76"/>
  <c r="I76"/>
  <c r="J76"/>
  <c r="K76"/>
  <c r="L76"/>
  <c r="M76"/>
  <c r="N76"/>
  <c r="O76"/>
  <c r="P76"/>
  <c r="Q76"/>
  <c r="R76"/>
  <c r="S76"/>
  <c r="T76"/>
  <c r="U76"/>
  <c r="V76"/>
  <c r="W76"/>
  <c r="X76"/>
  <c r="Y76"/>
  <c r="Z76"/>
  <c r="AA76"/>
  <c r="AB76"/>
  <c r="AC76"/>
  <c r="AD76"/>
  <c r="AE76"/>
  <c r="AF76"/>
  <c r="AG76"/>
  <c r="D77"/>
  <c r="E77"/>
  <c r="F77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AC77"/>
  <c r="AD77"/>
  <c r="AE77"/>
  <c r="AF77"/>
  <c r="AG77"/>
  <c r="D78"/>
  <c r="E78"/>
  <c r="F78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AC78"/>
  <c r="AD78"/>
  <c r="AE78"/>
  <c r="AF78"/>
  <c r="AG78"/>
  <c r="E23"/>
  <c r="F23"/>
  <c r="G23"/>
  <c r="H23"/>
  <c r="I23"/>
  <c r="J23"/>
  <c r="K23"/>
  <c r="L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D23"/>
  <c r="D24" i="48"/>
  <c r="E24"/>
  <c r="F24"/>
  <c r="G24"/>
  <c r="H24"/>
  <c r="I24"/>
  <c r="J24"/>
  <c r="K24"/>
  <c r="L24"/>
  <c r="M24"/>
  <c r="O24"/>
  <c r="Q24"/>
  <c r="R24"/>
  <c r="S24"/>
  <c r="T24"/>
  <c r="V24"/>
  <c r="W24"/>
  <c r="X24"/>
  <c r="Y24"/>
  <c r="Z24"/>
  <c r="AA24"/>
  <c r="AB24"/>
  <c r="AC24"/>
  <c r="AD24"/>
  <c r="AE24"/>
  <c r="AF24"/>
  <c r="AG24"/>
  <c r="D25"/>
  <c r="E25"/>
  <c r="F25"/>
  <c r="G25"/>
  <c r="H25"/>
  <c r="I25"/>
  <c r="J25"/>
  <c r="K25"/>
  <c r="L25"/>
  <c r="M25"/>
  <c r="N25"/>
  <c r="O25"/>
  <c r="Q25"/>
  <c r="R25"/>
  <c r="S25"/>
  <c r="T25"/>
  <c r="V25"/>
  <c r="W25"/>
  <c r="X25"/>
  <c r="Y25"/>
  <c r="Z25"/>
  <c r="AA25"/>
  <c r="AB25"/>
  <c r="AC25"/>
  <c r="AD25"/>
  <c r="AE25"/>
  <c r="AF25"/>
  <c r="AG25"/>
  <c r="D26"/>
  <c r="E26"/>
  <c r="F26"/>
  <c r="G26"/>
  <c r="H26"/>
  <c r="I26"/>
  <c r="J26"/>
  <c r="K26"/>
  <c r="L26"/>
  <c r="O26"/>
  <c r="Q26"/>
  <c r="R26"/>
  <c r="S26"/>
  <c r="T26"/>
  <c r="V26"/>
  <c r="W26"/>
  <c r="X26"/>
  <c r="Z26"/>
  <c r="AA26"/>
  <c r="AB26"/>
  <c r="AC26"/>
  <c r="AD26"/>
  <c r="AE26"/>
  <c r="AF26"/>
  <c r="AG26"/>
  <c r="D27"/>
  <c r="E27"/>
  <c r="F27"/>
  <c r="G27"/>
  <c r="H27"/>
  <c r="I27"/>
  <c r="J27"/>
  <c r="K27"/>
  <c r="L27"/>
  <c r="M27"/>
  <c r="N27"/>
  <c r="O27"/>
  <c r="Q27"/>
  <c r="R27"/>
  <c r="S27"/>
  <c r="T27"/>
  <c r="V27"/>
  <c r="W27"/>
  <c r="X27"/>
  <c r="Y27"/>
  <c r="Z27"/>
  <c r="AA27"/>
  <c r="AB27"/>
  <c r="AC27"/>
  <c r="AD27"/>
  <c r="AE27"/>
  <c r="AF27"/>
  <c r="AG27"/>
  <c r="D28"/>
  <c r="E28"/>
  <c r="F28"/>
  <c r="G28"/>
  <c r="H28"/>
  <c r="I28"/>
  <c r="J28"/>
  <c r="K28"/>
  <c r="L28"/>
  <c r="M28"/>
  <c r="N28"/>
  <c r="O28"/>
  <c r="Q28"/>
  <c r="R28"/>
  <c r="S28"/>
  <c r="T28"/>
  <c r="V28"/>
  <c r="W28"/>
  <c r="X28"/>
  <c r="Y28"/>
  <c r="Z28"/>
  <c r="AA28"/>
  <c r="AB28"/>
  <c r="AC28"/>
  <c r="AD28"/>
  <c r="AE28"/>
  <c r="AF28"/>
  <c r="AG28"/>
  <c r="D29"/>
  <c r="AH29" s="1"/>
  <c r="E29"/>
  <c r="F29"/>
  <c r="G29"/>
  <c r="H29"/>
  <c r="I29"/>
  <c r="J29"/>
  <c r="K29"/>
  <c r="L29"/>
  <c r="M29"/>
  <c r="N29"/>
  <c r="O29"/>
  <c r="Q29"/>
  <c r="R29"/>
  <c r="S29"/>
  <c r="T29"/>
  <c r="V29"/>
  <c r="W29"/>
  <c r="X29"/>
  <c r="Y29"/>
  <c r="Z29"/>
  <c r="AA29"/>
  <c r="AB29"/>
  <c r="AC29"/>
  <c r="AD29"/>
  <c r="AE29"/>
  <c r="AF29"/>
  <c r="AG29"/>
  <c r="F30"/>
  <c r="G30"/>
  <c r="H30"/>
  <c r="I30"/>
  <c r="J30"/>
  <c r="K30"/>
  <c r="L30"/>
  <c r="M30"/>
  <c r="O30"/>
  <c r="Q30"/>
  <c r="R30"/>
  <c r="S30"/>
  <c r="T30"/>
  <c r="V30"/>
  <c r="W30"/>
  <c r="X30"/>
  <c r="Z30"/>
  <c r="AA30"/>
  <c r="AB30"/>
  <c r="AC30"/>
  <c r="AD30"/>
  <c r="AE30"/>
  <c r="AF30"/>
  <c r="AG30"/>
  <c r="D31"/>
  <c r="E31"/>
  <c r="F31"/>
  <c r="G31"/>
  <c r="H31"/>
  <c r="I31"/>
  <c r="J31"/>
  <c r="K31"/>
  <c r="L31"/>
  <c r="M31"/>
  <c r="N31"/>
  <c r="O31"/>
  <c r="Q31"/>
  <c r="R31"/>
  <c r="S31"/>
  <c r="T31"/>
  <c r="V31"/>
  <c r="W31"/>
  <c r="X31"/>
  <c r="Y31"/>
  <c r="Z31"/>
  <c r="AA31"/>
  <c r="AB31"/>
  <c r="AC31"/>
  <c r="AD31"/>
  <c r="AE31"/>
  <c r="AF31"/>
  <c r="AG31"/>
  <c r="D32"/>
  <c r="E32"/>
  <c r="F32"/>
  <c r="G32"/>
  <c r="H32"/>
  <c r="I32"/>
  <c r="J32"/>
  <c r="K32"/>
  <c r="L32"/>
  <c r="N32"/>
  <c r="O32"/>
  <c r="Q32"/>
  <c r="R32"/>
  <c r="S32"/>
  <c r="T32"/>
  <c r="V32"/>
  <c r="W32"/>
  <c r="X32"/>
  <c r="Y32"/>
  <c r="Z32"/>
  <c r="AA32"/>
  <c r="AB32"/>
  <c r="AC32"/>
  <c r="AD32"/>
  <c r="AE32"/>
  <c r="AF32"/>
  <c r="AG32"/>
  <c r="D33"/>
  <c r="E33"/>
  <c r="F33"/>
  <c r="G33"/>
  <c r="H33"/>
  <c r="I33"/>
  <c r="J33"/>
  <c r="K33"/>
  <c r="L33"/>
  <c r="M33"/>
  <c r="N33"/>
  <c r="O33"/>
  <c r="Q33"/>
  <c r="R33"/>
  <c r="S33"/>
  <c r="T33"/>
  <c r="V33"/>
  <c r="W33"/>
  <c r="X33"/>
  <c r="Y33"/>
  <c r="Z33"/>
  <c r="AA33"/>
  <c r="AB33"/>
  <c r="AC33"/>
  <c r="AD33"/>
  <c r="AE33"/>
  <c r="AF33"/>
  <c r="AG33"/>
  <c r="D34"/>
  <c r="E34"/>
  <c r="F34"/>
  <c r="G34"/>
  <c r="I34"/>
  <c r="J34"/>
  <c r="K34"/>
  <c r="L34"/>
  <c r="M34"/>
  <c r="N34"/>
  <c r="O34"/>
  <c r="Q34"/>
  <c r="R34"/>
  <c r="S34"/>
  <c r="T34"/>
  <c r="V34"/>
  <c r="W34"/>
  <c r="X34"/>
  <c r="Y34"/>
  <c r="Z34"/>
  <c r="AA34"/>
  <c r="AB34"/>
  <c r="AC34"/>
  <c r="AD34"/>
  <c r="AE34"/>
  <c r="AF34"/>
  <c r="AG34"/>
  <c r="E35"/>
  <c r="G35"/>
  <c r="H35"/>
  <c r="I35"/>
  <c r="J35"/>
  <c r="K35"/>
  <c r="L35"/>
  <c r="M35"/>
  <c r="N35"/>
  <c r="Q35"/>
  <c r="R35"/>
  <c r="S35"/>
  <c r="T35"/>
  <c r="V35"/>
  <c r="W35"/>
  <c r="X35"/>
  <c r="Z35"/>
  <c r="AA35"/>
  <c r="AB35"/>
  <c r="AC35"/>
  <c r="AD35"/>
  <c r="AE35"/>
  <c r="AF35"/>
  <c r="AG35"/>
  <c r="D36"/>
  <c r="E36"/>
  <c r="F36"/>
  <c r="G36"/>
  <c r="H36"/>
  <c r="I36"/>
  <c r="J36"/>
  <c r="K36"/>
  <c r="L36"/>
  <c r="O36"/>
  <c r="Q36"/>
  <c r="R36"/>
  <c r="S36"/>
  <c r="T36"/>
  <c r="V36"/>
  <c r="W36"/>
  <c r="X36"/>
  <c r="Z36"/>
  <c r="AA36"/>
  <c r="AB36"/>
  <c r="AC36"/>
  <c r="AD36"/>
  <c r="AE36"/>
  <c r="AF36"/>
  <c r="AG36"/>
  <c r="D37"/>
  <c r="E37"/>
  <c r="F37"/>
  <c r="G37"/>
  <c r="H37"/>
  <c r="I37"/>
  <c r="J37"/>
  <c r="K37"/>
  <c r="L37"/>
  <c r="M37"/>
  <c r="O37"/>
  <c r="Q37"/>
  <c r="R37"/>
  <c r="S37"/>
  <c r="T37"/>
  <c r="V37"/>
  <c r="W37"/>
  <c r="X37"/>
  <c r="Z37"/>
  <c r="AA37"/>
  <c r="AB37"/>
  <c r="AC37"/>
  <c r="AD37"/>
  <c r="AE37"/>
  <c r="AF37"/>
  <c r="AG37"/>
  <c r="D38"/>
  <c r="E38"/>
  <c r="F38"/>
  <c r="G38"/>
  <c r="H38"/>
  <c r="I38"/>
  <c r="J38"/>
  <c r="K38"/>
  <c r="L38"/>
  <c r="M38"/>
  <c r="N38"/>
  <c r="O38"/>
  <c r="Q38"/>
  <c r="R38"/>
  <c r="S38"/>
  <c r="T38"/>
  <c r="V38"/>
  <c r="W38"/>
  <c r="X38"/>
  <c r="Y38"/>
  <c r="Z38"/>
  <c r="AA38"/>
  <c r="AB38"/>
  <c r="AC38"/>
  <c r="AD38"/>
  <c r="AE38"/>
  <c r="AF38"/>
  <c r="AG38"/>
  <c r="D39"/>
  <c r="E39"/>
  <c r="F39"/>
  <c r="G39"/>
  <c r="H39"/>
  <c r="I39"/>
  <c r="J39"/>
  <c r="K39"/>
  <c r="L39"/>
  <c r="M39"/>
  <c r="N39"/>
  <c r="O39"/>
  <c r="Q39"/>
  <c r="R39"/>
  <c r="S39"/>
  <c r="T39"/>
  <c r="V39"/>
  <c r="W39"/>
  <c r="X39"/>
  <c r="Y39"/>
  <c r="Z39"/>
  <c r="AA39"/>
  <c r="AB39"/>
  <c r="AC39"/>
  <c r="AD39"/>
  <c r="AE39"/>
  <c r="AF39"/>
  <c r="AG39"/>
  <c r="D40"/>
  <c r="E40"/>
  <c r="F40"/>
  <c r="G40"/>
  <c r="H40"/>
  <c r="I40"/>
  <c r="J40"/>
  <c r="K40"/>
  <c r="L40"/>
  <c r="M40"/>
  <c r="N40"/>
  <c r="O40"/>
  <c r="Q40"/>
  <c r="R40"/>
  <c r="S40"/>
  <c r="T40"/>
  <c r="V40"/>
  <c r="W40"/>
  <c r="X40"/>
  <c r="Y40"/>
  <c r="Z40"/>
  <c r="AA40"/>
  <c r="AB40"/>
  <c r="AC40"/>
  <c r="AD40"/>
  <c r="AE40"/>
  <c r="AF40"/>
  <c r="AG40"/>
  <c r="D41"/>
  <c r="E41"/>
  <c r="F41"/>
  <c r="G41"/>
  <c r="H41"/>
  <c r="I41"/>
  <c r="J41"/>
  <c r="K41"/>
  <c r="L41"/>
  <c r="M41"/>
  <c r="N41"/>
  <c r="O41"/>
  <c r="Q41"/>
  <c r="R41"/>
  <c r="S41"/>
  <c r="T41"/>
  <c r="V41"/>
  <c r="W41"/>
  <c r="X41"/>
  <c r="Y41"/>
  <c r="Z41"/>
  <c r="AA41"/>
  <c r="AB41"/>
  <c r="AC41"/>
  <c r="AD41"/>
  <c r="AE41"/>
  <c r="AF41"/>
  <c r="AG41"/>
  <c r="D42"/>
  <c r="E42"/>
  <c r="F42"/>
  <c r="G42"/>
  <c r="H42"/>
  <c r="I42"/>
  <c r="J42"/>
  <c r="K42"/>
  <c r="L42"/>
  <c r="M42"/>
  <c r="N42"/>
  <c r="O42"/>
  <c r="P42"/>
  <c r="Q42"/>
  <c r="R42"/>
  <c r="S42"/>
  <c r="T42"/>
  <c r="V42"/>
  <c r="W42"/>
  <c r="X42"/>
  <c r="Y42"/>
  <c r="Z42"/>
  <c r="AA42"/>
  <c r="AB42"/>
  <c r="AC42"/>
  <c r="AD42"/>
  <c r="AE42"/>
  <c r="AF42"/>
  <c r="AG42"/>
  <c r="D43"/>
  <c r="E43"/>
  <c r="F43"/>
  <c r="G43"/>
  <c r="H43"/>
  <c r="I43"/>
  <c r="J43"/>
  <c r="K43"/>
  <c r="L43"/>
  <c r="M43"/>
  <c r="N43"/>
  <c r="P43"/>
  <c r="Q43"/>
  <c r="R43"/>
  <c r="S43"/>
  <c r="T43"/>
  <c r="V43"/>
  <c r="W43"/>
  <c r="X43"/>
  <c r="Y43"/>
  <c r="Z43"/>
  <c r="AA43"/>
  <c r="AB43"/>
  <c r="AC43"/>
  <c r="AD43"/>
  <c r="AE43"/>
  <c r="AF43"/>
  <c r="AG43"/>
  <c r="E44"/>
  <c r="F44"/>
  <c r="G44"/>
  <c r="H44"/>
  <c r="I44"/>
  <c r="J44"/>
  <c r="K44"/>
  <c r="L44"/>
  <c r="M44"/>
  <c r="N44"/>
  <c r="O44"/>
  <c r="P44"/>
  <c r="Q44"/>
  <c r="R44"/>
  <c r="S44"/>
  <c r="T44"/>
  <c r="V44"/>
  <c r="W44"/>
  <c r="X44"/>
  <c r="Y44"/>
  <c r="Z44"/>
  <c r="AA44"/>
  <c r="AB44"/>
  <c r="AC44"/>
  <c r="AD44"/>
  <c r="AE44"/>
  <c r="AF44"/>
  <c r="AG44"/>
  <c r="E45"/>
  <c r="F45"/>
  <c r="G45"/>
  <c r="H45"/>
  <c r="I45"/>
  <c r="J45"/>
  <c r="K45"/>
  <c r="L45"/>
  <c r="M45"/>
  <c r="N45"/>
  <c r="O45"/>
  <c r="P45"/>
  <c r="Q45"/>
  <c r="R45"/>
  <c r="S45"/>
  <c r="T45"/>
  <c r="V45"/>
  <c r="W45"/>
  <c r="X45"/>
  <c r="Y45"/>
  <c r="Z45"/>
  <c r="AA45"/>
  <c r="AB45"/>
  <c r="AC45"/>
  <c r="AD45"/>
  <c r="AE45"/>
  <c r="AF45"/>
  <c r="AG45"/>
  <c r="D46"/>
  <c r="E46"/>
  <c r="F46"/>
  <c r="G46"/>
  <c r="H46"/>
  <c r="I46"/>
  <c r="J46"/>
  <c r="K46"/>
  <c r="L46"/>
  <c r="M46"/>
  <c r="N46"/>
  <c r="O46"/>
  <c r="P46"/>
  <c r="Q46"/>
  <c r="R46"/>
  <c r="S46"/>
  <c r="T46"/>
  <c r="V46"/>
  <c r="W46"/>
  <c r="X46"/>
  <c r="Y46"/>
  <c r="Z46"/>
  <c r="AA46"/>
  <c r="AB46"/>
  <c r="AC46"/>
  <c r="AD46"/>
  <c r="AE46"/>
  <c r="AF46"/>
  <c r="AG46"/>
  <c r="D47"/>
  <c r="E47"/>
  <c r="F47"/>
  <c r="G47"/>
  <c r="H47"/>
  <c r="I47"/>
  <c r="J47"/>
  <c r="K47"/>
  <c r="L47"/>
  <c r="M47"/>
  <c r="N47"/>
  <c r="O47"/>
  <c r="P47"/>
  <c r="Q47"/>
  <c r="R47"/>
  <c r="S47"/>
  <c r="T47"/>
  <c r="V47"/>
  <c r="W47"/>
  <c r="X47"/>
  <c r="Y47"/>
  <c r="Z47"/>
  <c r="AA47"/>
  <c r="AB47"/>
  <c r="AC47"/>
  <c r="AD47"/>
  <c r="AE47"/>
  <c r="AF47"/>
  <c r="AG47"/>
  <c r="D48"/>
  <c r="E48"/>
  <c r="F48"/>
  <c r="G48"/>
  <c r="H48"/>
  <c r="I48"/>
  <c r="J48"/>
  <c r="K48"/>
  <c r="L48"/>
  <c r="M48"/>
  <c r="N48"/>
  <c r="P48"/>
  <c r="Q48"/>
  <c r="R48"/>
  <c r="S48"/>
  <c r="T48"/>
  <c r="V48"/>
  <c r="W48"/>
  <c r="X48"/>
  <c r="Y48"/>
  <c r="Z48"/>
  <c r="AA48"/>
  <c r="AB48"/>
  <c r="AC48"/>
  <c r="AD48"/>
  <c r="AE48"/>
  <c r="AF48"/>
  <c r="AG48"/>
  <c r="D49"/>
  <c r="E49"/>
  <c r="F49"/>
  <c r="G49"/>
  <c r="H49"/>
  <c r="I49"/>
  <c r="J49"/>
  <c r="K49"/>
  <c r="L49"/>
  <c r="M49"/>
  <c r="N49"/>
  <c r="O49"/>
  <c r="P49"/>
  <c r="Q49"/>
  <c r="R49"/>
  <c r="S49"/>
  <c r="T49"/>
  <c r="V49"/>
  <c r="W49"/>
  <c r="X49"/>
  <c r="Z49"/>
  <c r="AA49"/>
  <c r="AB49"/>
  <c r="AC49"/>
  <c r="AD49"/>
  <c r="AE49"/>
  <c r="AF49"/>
  <c r="AG49"/>
  <c r="F50"/>
  <c r="G50"/>
  <c r="H50"/>
  <c r="J50"/>
  <c r="K50"/>
  <c r="L50"/>
  <c r="N50"/>
  <c r="O50"/>
  <c r="R50"/>
  <c r="S50"/>
  <c r="T50"/>
  <c r="V50"/>
  <c r="X50"/>
  <c r="Z50"/>
  <c r="AA50"/>
  <c r="AB50"/>
  <c r="AC50"/>
  <c r="AD50"/>
  <c r="AE50"/>
  <c r="AF50"/>
  <c r="AG50"/>
  <c r="D51"/>
  <c r="E51"/>
  <c r="F51"/>
  <c r="G51"/>
  <c r="H51"/>
  <c r="I51"/>
  <c r="J51"/>
  <c r="K51"/>
  <c r="L51"/>
  <c r="M51"/>
  <c r="N51"/>
  <c r="P51"/>
  <c r="Q51"/>
  <c r="R51"/>
  <c r="S51"/>
  <c r="T51"/>
  <c r="V51"/>
  <c r="W51"/>
  <c r="X51"/>
  <c r="Y51"/>
  <c r="Z51"/>
  <c r="AA51"/>
  <c r="AB51"/>
  <c r="AC51"/>
  <c r="AD51"/>
  <c r="AE51"/>
  <c r="AF51"/>
  <c r="AG51"/>
  <c r="D52"/>
  <c r="E52"/>
  <c r="F52"/>
  <c r="H52"/>
  <c r="I52"/>
  <c r="J52"/>
  <c r="K52"/>
  <c r="L52"/>
  <c r="M52"/>
  <c r="N52"/>
  <c r="O52"/>
  <c r="P52"/>
  <c r="Q52"/>
  <c r="R52"/>
  <c r="S52"/>
  <c r="T52"/>
  <c r="V52"/>
  <c r="W52"/>
  <c r="Y52"/>
  <c r="Z52"/>
  <c r="AA52"/>
  <c r="AB52"/>
  <c r="AC52"/>
  <c r="AD52"/>
  <c r="AE52"/>
  <c r="AF52"/>
  <c r="AG52"/>
  <c r="D53"/>
  <c r="E53"/>
  <c r="F53"/>
  <c r="G53"/>
  <c r="H53"/>
  <c r="I53"/>
  <c r="J53"/>
  <c r="K53"/>
  <c r="L53"/>
  <c r="M53"/>
  <c r="N53"/>
  <c r="O53"/>
  <c r="P53"/>
  <c r="S53"/>
  <c r="T53"/>
  <c r="V53"/>
  <c r="W53"/>
  <c r="X53"/>
  <c r="Y53"/>
  <c r="Z53"/>
  <c r="AA53"/>
  <c r="AB53"/>
  <c r="AC53"/>
  <c r="AD53"/>
  <c r="AE53"/>
  <c r="AF53"/>
  <c r="AG53"/>
  <c r="D55"/>
  <c r="E55"/>
  <c r="F55"/>
  <c r="G55"/>
  <c r="H55"/>
  <c r="I55"/>
  <c r="J55"/>
  <c r="K55"/>
  <c r="L55"/>
  <c r="M55"/>
  <c r="N55"/>
  <c r="O55"/>
  <c r="P55"/>
  <c r="Q55"/>
  <c r="R55"/>
  <c r="S55"/>
  <c r="T55"/>
  <c r="V55"/>
  <c r="W55"/>
  <c r="X55"/>
  <c r="Y55"/>
  <c r="Z55"/>
  <c r="AA55"/>
  <c r="AB55"/>
  <c r="AC55"/>
  <c r="AD55"/>
  <c r="AE55"/>
  <c r="AF55"/>
  <c r="AG55"/>
  <c r="D56"/>
  <c r="E56"/>
  <c r="F56"/>
  <c r="G56"/>
  <c r="H56"/>
  <c r="J56"/>
  <c r="K56"/>
  <c r="L56"/>
  <c r="M56"/>
  <c r="N56"/>
  <c r="O56"/>
  <c r="P56"/>
  <c r="Q56"/>
  <c r="R56"/>
  <c r="S56"/>
  <c r="T56"/>
  <c r="V56"/>
  <c r="W56"/>
  <c r="X56"/>
  <c r="Y56"/>
  <c r="Z56"/>
  <c r="AA56"/>
  <c r="AB56"/>
  <c r="AC56"/>
  <c r="AD56"/>
  <c r="AE56"/>
  <c r="AF56"/>
  <c r="AG56"/>
  <c r="D57"/>
  <c r="E57"/>
  <c r="F57"/>
  <c r="G57"/>
  <c r="H57"/>
  <c r="I57"/>
  <c r="J57"/>
  <c r="K57"/>
  <c r="L57"/>
  <c r="M57"/>
  <c r="N57"/>
  <c r="O57"/>
  <c r="R57"/>
  <c r="S57"/>
  <c r="T57"/>
  <c r="V57"/>
  <c r="W57"/>
  <c r="X57"/>
  <c r="Y57"/>
  <c r="Z57"/>
  <c r="AA57"/>
  <c r="AB57"/>
  <c r="AC57"/>
  <c r="AD57"/>
  <c r="AE57"/>
  <c r="AF57"/>
  <c r="AG57"/>
  <c r="D58"/>
  <c r="F58"/>
  <c r="G58"/>
  <c r="H58"/>
  <c r="I58"/>
  <c r="J58"/>
  <c r="K58"/>
  <c r="L58"/>
  <c r="M58"/>
  <c r="N58"/>
  <c r="O58"/>
  <c r="P58"/>
  <c r="Q58"/>
  <c r="R58"/>
  <c r="S58"/>
  <c r="T58"/>
  <c r="V58"/>
  <c r="W58"/>
  <c r="X58"/>
  <c r="Y58"/>
  <c r="Z58"/>
  <c r="AA58"/>
  <c r="AB58"/>
  <c r="AC58"/>
  <c r="AD58"/>
  <c r="AE58"/>
  <c r="AF58"/>
  <c r="AG58"/>
  <c r="D59"/>
  <c r="E59"/>
  <c r="F59"/>
  <c r="G59"/>
  <c r="H59"/>
  <c r="I59"/>
  <c r="J59"/>
  <c r="K59"/>
  <c r="L59"/>
  <c r="M59"/>
  <c r="N59"/>
  <c r="O59"/>
  <c r="P59"/>
  <c r="Q59"/>
  <c r="R59"/>
  <c r="S59"/>
  <c r="T59"/>
  <c r="V59"/>
  <c r="X59"/>
  <c r="Y59"/>
  <c r="Z59"/>
  <c r="AA59"/>
  <c r="AB59"/>
  <c r="AC59"/>
  <c r="AD59"/>
  <c r="AE59"/>
  <c r="AF59"/>
  <c r="AG59"/>
  <c r="D60"/>
  <c r="E60"/>
  <c r="F60"/>
  <c r="G60"/>
  <c r="H60"/>
  <c r="I60"/>
  <c r="J60"/>
  <c r="K60"/>
  <c r="L60"/>
  <c r="M60"/>
  <c r="N60"/>
  <c r="O60"/>
  <c r="P60"/>
  <c r="Q60"/>
  <c r="R60"/>
  <c r="S60"/>
  <c r="T60"/>
  <c r="V60"/>
  <c r="W60"/>
  <c r="X60"/>
  <c r="Y60"/>
  <c r="Z60"/>
  <c r="AA60"/>
  <c r="AB60"/>
  <c r="AC60"/>
  <c r="AD60"/>
  <c r="AE60"/>
  <c r="AF60"/>
  <c r="AG60"/>
  <c r="D61"/>
  <c r="E61"/>
  <c r="F61"/>
  <c r="G61"/>
  <c r="H61"/>
  <c r="I61"/>
  <c r="J61"/>
  <c r="K61"/>
  <c r="L61"/>
  <c r="M61"/>
  <c r="N61"/>
  <c r="O61"/>
  <c r="P61"/>
  <c r="Q61"/>
  <c r="R61"/>
  <c r="S61"/>
  <c r="T61"/>
  <c r="V61"/>
  <c r="W61"/>
  <c r="X61"/>
  <c r="Y61"/>
  <c r="Z61"/>
  <c r="AA61"/>
  <c r="AB61"/>
  <c r="AC61"/>
  <c r="AD61"/>
  <c r="AE61"/>
  <c r="AF61"/>
  <c r="AG61"/>
  <c r="D62"/>
  <c r="E62"/>
  <c r="F62"/>
  <c r="G62"/>
  <c r="H62"/>
  <c r="I62"/>
  <c r="J62"/>
  <c r="K62"/>
  <c r="L62"/>
  <c r="M62"/>
  <c r="N62"/>
  <c r="O62"/>
  <c r="P62"/>
  <c r="Q62"/>
  <c r="R62"/>
  <c r="S62"/>
  <c r="T62"/>
  <c r="V62"/>
  <c r="W62"/>
  <c r="X62"/>
  <c r="Y62"/>
  <c r="Z62"/>
  <c r="AA62"/>
  <c r="AB62"/>
  <c r="AC62"/>
  <c r="AD62"/>
  <c r="AE62"/>
  <c r="AF62"/>
  <c r="AG62"/>
  <c r="D63"/>
  <c r="E63"/>
  <c r="F63"/>
  <c r="G63"/>
  <c r="H63"/>
  <c r="I63"/>
  <c r="K63"/>
  <c r="L63"/>
  <c r="M63"/>
  <c r="N63"/>
  <c r="O63"/>
  <c r="P63"/>
  <c r="Q63"/>
  <c r="R63"/>
  <c r="S63"/>
  <c r="T63"/>
  <c r="V63"/>
  <c r="W63"/>
  <c r="X63"/>
  <c r="Y63"/>
  <c r="Z63"/>
  <c r="AA63"/>
  <c r="AB63"/>
  <c r="AC63"/>
  <c r="AD63"/>
  <c r="AE63"/>
  <c r="AF63"/>
  <c r="AG63"/>
  <c r="D64"/>
  <c r="E64"/>
  <c r="F64"/>
  <c r="G64"/>
  <c r="H64"/>
  <c r="I64"/>
  <c r="J64"/>
  <c r="K64"/>
  <c r="L64"/>
  <c r="N64"/>
  <c r="O64"/>
  <c r="P64"/>
  <c r="Q64"/>
  <c r="R64"/>
  <c r="S64"/>
  <c r="T64"/>
  <c r="V64"/>
  <c r="W64"/>
  <c r="X64"/>
  <c r="Y64"/>
  <c r="Z64"/>
  <c r="AA64"/>
  <c r="AB64"/>
  <c r="AC64"/>
  <c r="AD64"/>
  <c r="AE64"/>
  <c r="AF64"/>
  <c r="AG64"/>
  <c r="D65"/>
  <c r="E65"/>
  <c r="F65"/>
  <c r="G65"/>
  <c r="H65"/>
  <c r="I65"/>
  <c r="J65"/>
  <c r="K65"/>
  <c r="L65"/>
  <c r="N65"/>
  <c r="O65"/>
  <c r="P65"/>
  <c r="Q65"/>
  <c r="R65"/>
  <c r="S65"/>
  <c r="T65"/>
  <c r="V65"/>
  <c r="W65"/>
  <c r="X65"/>
  <c r="Y65"/>
  <c r="Z65"/>
  <c r="AA65"/>
  <c r="AB65"/>
  <c r="AC65"/>
  <c r="AD65"/>
  <c r="AE65"/>
  <c r="AF65"/>
  <c r="AG65"/>
  <c r="D66"/>
  <c r="E66"/>
  <c r="F66"/>
  <c r="G66"/>
  <c r="H66"/>
  <c r="I66"/>
  <c r="J66"/>
  <c r="K66"/>
  <c r="L66"/>
  <c r="M66"/>
  <c r="N66"/>
  <c r="O66"/>
  <c r="P66"/>
  <c r="Q66"/>
  <c r="R66"/>
  <c r="S66"/>
  <c r="T66"/>
  <c r="V66"/>
  <c r="W66"/>
  <c r="X66"/>
  <c r="Y66"/>
  <c r="Z66"/>
  <c r="AA66"/>
  <c r="AB66"/>
  <c r="AC66"/>
  <c r="AD66"/>
  <c r="AE66"/>
  <c r="AF66"/>
  <c r="AG66"/>
  <c r="D67"/>
  <c r="E67"/>
  <c r="F67"/>
  <c r="G67"/>
  <c r="H67"/>
  <c r="I67"/>
  <c r="J67"/>
  <c r="K67"/>
  <c r="L67"/>
  <c r="P67"/>
  <c r="Q67"/>
  <c r="R67"/>
  <c r="S67"/>
  <c r="T67"/>
  <c r="V67"/>
  <c r="W67"/>
  <c r="X67"/>
  <c r="Y67"/>
  <c r="Z67"/>
  <c r="AA67"/>
  <c r="AB67"/>
  <c r="AC67"/>
  <c r="AD67"/>
  <c r="AE67"/>
  <c r="AF67"/>
  <c r="AG67"/>
  <c r="D68"/>
  <c r="E68"/>
  <c r="F68"/>
  <c r="G68"/>
  <c r="H68"/>
  <c r="I68"/>
  <c r="J68"/>
  <c r="K68"/>
  <c r="L68"/>
  <c r="P68"/>
  <c r="Q68"/>
  <c r="R68"/>
  <c r="S68"/>
  <c r="T68"/>
  <c r="V68"/>
  <c r="W68"/>
  <c r="X68"/>
  <c r="Y68"/>
  <c r="Z68"/>
  <c r="AA68"/>
  <c r="AB68"/>
  <c r="AC68"/>
  <c r="AD68"/>
  <c r="AE68"/>
  <c r="AF68"/>
  <c r="AG68"/>
  <c r="D69"/>
  <c r="E69"/>
  <c r="F69"/>
  <c r="G69"/>
  <c r="H69"/>
  <c r="I69"/>
  <c r="J69"/>
  <c r="N69"/>
  <c r="O69"/>
  <c r="P69"/>
  <c r="Q69"/>
  <c r="R69"/>
  <c r="S69"/>
  <c r="T69"/>
  <c r="V69"/>
  <c r="W69"/>
  <c r="X69"/>
  <c r="Y69"/>
  <c r="Z69"/>
  <c r="AA69"/>
  <c r="AB69"/>
  <c r="AC69"/>
  <c r="AD69"/>
  <c r="AE69"/>
  <c r="AF69"/>
  <c r="AG69"/>
  <c r="D70"/>
  <c r="E70"/>
  <c r="F70"/>
  <c r="G70"/>
  <c r="H70"/>
  <c r="I70"/>
  <c r="J70"/>
  <c r="K70"/>
  <c r="L70"/>
  <c r="M70"/>
  <c r="N70"/>
  <c r="O70"/>
  <c r="P70"/>
  <c r="Q70"/>
  <c r="R70"/>
  <c r="S70"/>
  <c r="T70"/>
  <c r="V70"/>
  <c r="W70"/>
  <c r="X70"/>
  <c r="Y70"/>
  <c r="Z70"/>
  <c r="AA70"/>
  <c r="AB70"/>
  <c r="AC70"/>
  <c r="AD70"/>
  <c r="AE70"/>
  <c r="AF70"/>
  <c r="AG70"/>
  <c r="D71"/>
  <c r="E71"/>
  <c r="F71"/>
  <c r="G71"/>
  <c r="H71"/>
  <c r="I71"/>
  <c r="J71"/>
  <c r="K71"/>
  <c r="L71"/>
  <c r="M71"/>
  <c r="N71"/>
  <c r="O71"/>
  <c r="P71"/>
  <c r="Q71"/>
  <c r="R71"/>
  <c r="S71"/>
  <c r="T71"/>
  <c r="V71"/>
  <c r="W71"/>
  <c r="X71"/>
  <c r="Y71"/>
  <c r="Z71"/>
  <c r="AA71"/>
  <c r="AB71"/>
  <c r="AC71"/>
  <c r="AD71"/>
  <c r="AE71"/>
  <c r="AF71"/>
  <c r="AG71"/>
  <c r="D72"/>
  <c r="E72"/>
  <c r="F72"/>
  <c r="G72"/>
  <c r="H72"/>
  <c r="I72"/>
  <c r="J72"/>
  <c r="K72"/>
  <c r="L72"/>
  <c r="M72"/>
  <c r="N72"/>
  <c r="O72"/>
  <c r="P72"/>
  <c r="Q72"/>
  <c r="R72"/>
  <c r="S72"/>
  <c r="T72"/>
  <c r="V72"/>
  <c r="W72"/>
  <c r="X72"/>
  <c r="Y72"/>
  <c r="Z72"/>
  <c r="AA72"/>
  <c r="AB72"/>
  <c r="AC72"/>
  <c r="AD72"/>
  <c r="AE72"/>
  <c r="AF72"/>
  <c r="AG72"/>
  <c r="D73"/>
  <c r="E73"/>
  <c r="F73"/>
  <c r="G73"/>
  <c r="H73"/>
  <c r="I73"/>
  <c r="J73"/>
  <c r="K73"/>
  <c r="L73"/>
  <c r="M73"/>
  <c r="N73"/>
  <c r="O73"/>
  <c r="P73"/>
  <c r="Q73"/>
  <c r="R73"/>
  <c r="S73"/>
  <c r="T73"/>
  <c r="V73"/>
  <c r="W73"/>
  <c r="X73"/>
  <c r="Y73"/>
  <c r="Z73"/>
  <c r="AA73"/>
  <c r="AB73"/>
  <c r="AC73"/>
  <c r="AD73"/>
  <c r="AE73"/>
  <c r="AF73"/>
  <c r="AG73"/>
  <c r="D74"/>
  <c r="E74"/>
  <c r="F74"/>
  <c r="G74"/>
  <c r="H74"/>
  <c r="I74"/>
  <c r="J74"/>
  <c r="K74"/>
  <c r="L74"/>
  <c r="M74"/>
  <c r="N74"/>
  <c r="O74"/>
  <c r="P74"/>
  <c r="Q74"/>
  <c r="R74"/>
  <c r="S74"/>
  <c r="T74"/>
  <c r="V74"/>
  <c r="W74"/>
  <c r="X74"/>
  <c r="Y74"/>
  <c r="Z74"/>
  <c r="AA74"/>
  <c r="AB74"/>
  <c r="AC74"/>
  <c r="AD74"/>
  <c r="AE74"/>
  <c r="AF74"/>
  <c r="AG74"/>
  <c r="D75"/>
  <c r="E75"/>
  <c r="F75"/>
  <c r="G75"/>
  <c r="H75"/>
  <c r="I75"/>
  <c r="J75"/>
  <c r="K75"/>
  <c r="L75"/>
  <c r="M75"/>
  <c r="N75"/>
  <c r="O75"/>
  <c r="P75"/>
  <c r="Q75"/>
  <c r="R75"/>
  <c r="S75"/>
  <c r="T75"/>
  <c r="V75"/>
  <c r="W75"/>
  <c r="X75"/>
  <c r="Y75"/>
  <c r="Z75"/>
  <c r="AA75"/>
  <c r="AB75"/>
  <c r="AC75"/>
  <c r="AD75"/>
  <c r="AE75"/>
  <c r="AF75"/>
  <c r="AG75"/>
  <c r="D76"/>
  <c r="E76"/>
  <c r="F76"/>
  <c r="G76"/>
  <c r="H76"/>
  <c r="I76"/>
  <c r="J76"/>
  <c r="K76"/>
  <c r="L76"/>
  <c r="M76"/>
  <c r="N76"/>
  <c r="O76"/>
  <c r="P76"/>
  <c r="Q76"/>
  <c r="R76"/>
  <c r="S76"/>
  <c r="T76"/>
  <c r="V76"/>
  <c r="W76"/>
  <c r="X76"/>
  <c r="Y76"/>
  <c r="Z76"/>
  <c r="AA76"/>
  <c r="AB76"/>
  <c r="AC76"/>
  <c r="AD76"/>
  <c r="AE76"/>
  <c r="AF76"/>
  <c r="AG76"/>
  <c r="D77"/>
  <c r="E77"/>
  <c r="F77"/>
  <c r="G77"/>
  <c r="H77"/>
  <c r="I77"/>
  <c r="J77"/>
  <c r="K77"/>
  <c r="L77"/>
  <c r="M77"/>
  <c r="N77"/>
  <c r="O77"/>
  <c r="P77"/>
  <c r="Q77"/>
  <c r="R77"/>
  <c r="S77"/>
  <c r="T77"/>
  <c r="V77"/>
  <c r="W77"/>
  <c r="X77"/>
  <c r="Y77"/>
  <c r="Z77"/>
  <c r="AA77"/>
  <c r="AB77"/>
  <c r="AC77"/>
  <c r="AD77"/>
  <c r="AE77"/>
  <c r="AF77"/>
  <c r="AG77"/>
  <c r="D78"/>
  <c r="E78"/>
  <c r="F78"/>
  <c r="G78"/>
  <c r="H78"/>
  <c r="I78"/>
  <c r="J78"/>
  <c r="K78"/>
  <c r="L78"/>
  <c r="M78"/>
  <c r="N78"/>
  <c r="O78"/>
  <c r="P78"/>
  <c r="Q78"/>
  <c r="R78"/>
  <c r="S78"/>
  <c r="T78"/>
  <c r="V78"/>
  <c r="W78"/>
  <c r="X78"/>
  <c r="Y78"/>
  <c r="Z78"/>
  <c r="AA78"/>
  <c r="AB78"/>
  <c r="AC78"/>
  <c r="AD78"/>
  <c r="AE78"/>
  <c r="AF78"/>
  <c r="AG78"/>
  <c r="E23"/>
  <c r="F23"/>
  <c r="G23"/>
  <c r="H23"/>
  <c r="I23"/>
  <c r="J23"/>
  <c r="K23"/>
  <c r="L23"/>
  <c r="N23"/>
  <c r="O23"/>
  <c r="Q23"/>
  <c r="R23"/>
  <c r="S23"/>
  <c r="T23"/>
  <c r="V23"/>
  <c r="W23"/>
  <c r="X23"/>
  <c r="Y23"/>
  <c r="Z23"/>
  <c r="AA23"/>
  <c r="AB23"/>
  <c r="AC23"/>
  <c r="AD23"/>
  <c r="AE23"/>
  <c r="AF23"/>
  <c r="AG23"/>
  <c r="D23"/>
  <c r="D24" i="47"/>
  <c r="E24"/>
  <c r="F24"/>
  <c r="G24"/>
  <c r="H24"/>
  <c r="I24"/>
  <c r="J24"/>
  <c r="K24"/>
  <c r="L24"/>
  <c r="M24"/>
  <c r="N24"/>
  <c r="O24"/>
  <c r="P24"/>
  <c r="R24"/>
  <c r="S24"/>
  <c r="T24"/>
  <c r="U24"/>
  <c r="V24"/>
  <c r="W24"/>
  <c r="X24"/>
  <c r="Y24"/>
  <c r="Z24"/>
  <c r="AA24"/>
  <c r="AB24"/>
  <c r="AC24"/>
  <c r="AD24"/>
  <c r="AE24"/>
  <c r="AF24"/>
  <c r="AG24"/>
  <c r="D25"/>
  <c r="E25"/>
  <c r="F25"/>
  <c r="G25"/>
  <c r="H25"/>
  <c r="I25"/>
  <c r="J25"/>
  <c r="K25"/>
  <c r="L25"/>
  <c r="M25"/>
  <c r="O25"/>
  <c r="P25"/>
  <c r="R25"/>
  <c r="S25"/>
  <c r="T25"/>
  <c r="U25"/>
  <c r="V25"/>
  <c r="W25"/>
  <c r="X25"/>
  <c r="Y25"/>
  <c r="Z25"/>
  <c r="AA25"/>
  <c r="AB25"/>
  <c r="AC25"/>
  <c r="AD25"/>
  <c r="AE25"/>
  <c r="AF25"/>
  <c r="AG25"/>
  <c r="D26"/>
  <c r="E26"/>
  <c r="F26"/>
  <c r="G26"/>
  <c r="H26"/>
  <c r="I26"/>
  <c r="J26"/>
  <c r="K26"/>
  <c r="L26"/>
  <c r="M26"/>
  <c r="O26"/>
  <c r="P26"/>
  <c r="R26"/>
  <c r="S26"/>
  <c r="T26"/>
  <c r="U26"/>
  <c r="W26"/>
  <c r="X26"/>
  <c r="Y26"/>
  <c r="Z26"/>
  <c r="AA26"/>
  <c r="AB26"/>
  <c r="AC26"/>
  <c r="AD26"/>
  <c r="AE26"/>
  <c r="AF26"/>
  <c r="AG26"/>
  <c r="D27"/>
  <c r="E27"/>
  <c r="F27"/>
  <c r="G27"/>
  <c r="H27"/>
  <c r="I27"/>
  <c r="J27"/>
  <c r="K27"/>
  <c r="L27"/>
  <c r="M27"/>
  <c r="N27"/>
  <c r="O27"/>
  <c r="P27"/>
  <c r="R27"/>
  <c r="S27"/>
  <c r="T27"/>
  <c r="U27"/>
  <c r="V27"/>
  <c r="W27"/>
  <c r="X27"/>
  <c r="Y27"/>
  <c r="Z27"/>
  <c r="AA27"/>
  <c r="AB27"/>
  <c r="AC27"/>
  <c r="AD27"/>
  <c r="AE27"/>
  <c r="AF27"/>
  <c r="AG27"/>
  <c r="D28"/>
  <c r="E28"/>
  <c r="F28"/>
  <c r="G28"/>
  <c r="H28"/>
  <c r="I28"/>
  <c r="J28"/>
  <c r="K28"/>
  <c r="L28"/>
  <c r="M28"/>
  <c r="N28"/>
  <c r="O28"/>
  <c r="P28"/>
  <c r="R28"/>
  <c r="S28"/>
  <c r="T28"/>
  <c r="U28"/>
  <c r="V28"/>
  <c r="W28"/>
  <c r="X28"/>
  <c r="Y28"/>
  <c r="Z28"/>
  <c r="AA28"/>
  <c r="AB28"/>
  <c r="AC28"/>
  <c r="AD28"/>
  <c r="AE28"/>
  <c r="AF28"/>
  <c r="AG28"/>
  <c r="D29"/>
  <c r="E29"/>
  <c r="F29"/>
  <c r="G29"/>
  <c r="H29"/>
  <c r="I29"/>
  <c r="J29"/>
  <c r="K29"/>
  <c r="L29"/>
  <c r="M29"/>
  <c r="N29"/>
  <c r="O29"/>
  <c r="P29"/>
  <c r="R29"/>
  <c r="S29"/>
  <c r="T29"/>
  <c r="U29"/>
  <c r="V29"/>
  <c r="W29"/>
  <c r="X29"/>
  <c r="Y29"/>
  <c r="Z29"/>
  <c r="AA29"/>
  <c r="AB29"/>
  <c r="AC29"/>
  <c r="AD29"/>
  <c r="AE29"/>
  <c r="AF29"/>
  <c r="AG29"/>
  <c r="F30"/>
  <c r="G30"/>
  <c r="H30"/>
  <c r="I30"/>
  <c r="J30"/>
  <c r="K30"/>
  <c r="L30"/>
  <c r="M30"/>
  <c r="O30"/>
  <c r="P30"/>
  <c r="R30"/>
  <c r="S30"/>
  <c r="T30"/>
  <c r="U30"/>
  <c r="W30"/>
  <c r="X30"/>
  <c r="Y30"/>
  <c r="Z30"/>
  <c r="AA30"/>
  <c r="AB30"/>
  <c r="AC30"/>
  <c r="AD30"/>
  <c r="AE30"/>
  <c r="AF30"/>
  <c r="AG30"/>
  <c r="D31"/>
  <c r="E31"/>
  <c r="F31"/>
  <c r="G31"/>
  <c r="H31"/>
  <c r="J31"/>
  <c r="K31"/>
  <c r="L31"/>
  <c r="M31"/>
  <c r="N31"/>
  <c r="O31"/>
  <c r="P31"/>
  <c r="R31"/>
  <c r="S31"/>
  <c r="T31"/>
  <c r="U31"/>
  <c r="V31"/>
  <c r="W31"/>
  <c r="X31"/>
  <c r="Y31"/>
  <c r="Z31"/>
  <c r="AA31"/>
  <c r="AB31"/>
  <c r="AC31"/>
  <c r="AD31"/>
  <c r="AE31"/>
  <c r="AF31"/>
  <c r="AG31"/>
  <c r="D32"/>
  <c r="E32"/>
  <c r="F32"/>
  <c r="G32"/>
  <c r="H32"/>
  <c r="I32"/>
  <c r="J32"/>
  <c r="K32"/>
  <c r="L32"/>
  <c r="N32"/>
  <c r="O32"/>
  <c r="P32"/>
  <c r="R32"/>
  <c r="S32"/>
  <c r="T32"/>
  <c r="U32"/>
  <c r="V32"/>
  <c r="W32"/>
  <c r="X32"/>
  <c r="Y32"/>
  <c r="Z32"/>
  <c r="AA32"/>
  <c r="AB32"/>
  <c r="AC32"/>
  <c r="AD32"/>
  <c r="AE32"/>
  <c r="AF32"/>
  <c r="AG32"/>
  <c r="D33"/>
  <c r="E33"/>
  <c r="F33"/>
  <c r="G33"/>
  <c r="H33"/>
  <c r="I33"/>
  <c r="J33"/>
  <c r="K33"/>
  <c r="L33"/>
  <c r="M33"/>
  <c r="N33"/>
  <c r="O33"/>
  <c r="P33"/>
  <c r="R33"/>
  <c r="S33"/>
  <c r="T33"/>
  <c r="U33"/>
  <c r="V33"/>
  <c r="W33"/>
  <c r="X33"/>
  <c r="Y33"/>
  <c r="Z33"/>
  <c r="AA33"/>
  <c r="AB33"/>
  <c r="AC33"/>
  <c r="AD33"/>
  <c r="AE33"/>
  <c r="AF33"/>
  <c r="AG33"/>
  <c r="D34"/>
  <c r="E34"/>
  <c r="F34"/>
  <c r="G34"/>
  <c r="H34"/>
  <c r="I34"/>
  <c r="J34"/>
  <c r="K34"/>
  <c r="L34"/>
  <c r="M34"/>
  <c r="N34"/>
  <c r="O34"/>
  <c r="P34"/>
  <c r="R34"/>
  <c r="S34"/>
  <c r="T34"/>
  <c r="U34"/>
  <c r="V34"/>
  <c r="W34"/>
  <c r="X34"/>
  <c r="Y34"/>
  <c r="Z34"/>
  <c r="AA34"/>
  <c r="AB34"/>
  <c r="AC34"/>
  <c r="AD34"/>
  <c r="AE34"/>
  <c r="AF34"/>
  <c r="AG34"/>
  <c r="E35"/>
  <c r="G35"/>
  <c r="H35"/>
  <c r="I35"/>
  <c r="J35"/>
  <c r="K35"/>
  <c r="L35"/>
  <c r="N35"/>
  <c r="O35"/>
  <c r="P35"/>
  <c r="R35"/>
  <c r="S35"/>
  <c r="T35"/>
  <c r="U35"/>
  <c r="W35"/>
  <c r="X35"/>
  <c r="Y35"/>
  <c r="Z35"/>
  <c r="AA35"/>
  <c r="AB35"/>
  <c r="AC35"/>
  <c r="AD35"/>
  <c r="AE35"/>
  <c r="AF35"/>
  <c r="AG35"/>
  <c r="D36"/>
  <c r="E36"/>
  <c r="F36"/>
  <c r="G36"/>
  <c r="H36"/>
  <c r="I36"/>
  <c r="J36"/>
  <c r="K36"/>
  <c r="L36"/>
  <c r="M36"/>
  <c r="O36"/>
  <c r="P36"/>
  <c r="R36"/>
  <c r="S36"/>
  <c r="T36"/>
  <c r="W36"/>
  <c r="X36"/>
  <c r="Y36"/>
  <c r="Z36"/>
  <c r="AA36"/>
  <c r="AB36"/>
  <c r="AC36"/>
  <c r="AD36"/>
  <c r="AE36"/>
  <c r="AF36"/>
  <c r="AG36"/>
  <c r="D37"/>
  <c r="E37"/>
  <c r="F37"/>
  <c r="G37"/>
  <c r="H37"/>
  <c r="I37"/>
  <c r="J37"/>
  <c r="K37"/>
  <c r="L37"/>
  <c r="M37"/>
  <c r="N37"/>
  <c r="O37"/>
  <c r="P37"/>
  <c r="R37"/>
  <c r="S37"/>
  <c r="T37"/>
  <c r="U37"/>
  <c r="W37"/>
  <c r="X37"/>
  <c r="Y37"/>
  <c r="Z37"/>
  <c r="AA37"/>
  <c r="AB37"/>
  <c r="AC37"/>
  <c r="AD37"/>
  <c r="AE37"/>
  <c r="AF37"/>
  <c r="AG37"/>
  <c r="E38"/>
  <c r="F38"/>
  <c r="G38"/>
  <c r="H38"/>
  <c r="I38"/>
  <c r="J38"/>
  <c r="K38"/>
  <c r="L38"/>
  <c r="M38"/>
  <c r="N38"/>
  <c r="O38"/>
  <c r="P38"/>
  <c r="R38"/>
  <c r="S38"/>
  <c r="T38"/>
  <c r="U38"/>
  <c r="V38"/>
  <c r="W38"/>
  <c r="X38"/>
  <c r="Y38"/>
  <c r="Z38"/>
  <c r="AA38"/>
  <c r="AB38"/>
  <c r="AC38"/>
  <c r="AD38"/>
  <c r="AE38"/>
  <c r="AF38"/>
  <c r="AG38"/>
  <c r="D39"/>
  <c r="E39"/>
  <c r="F39"/>
  <c r="G39"/>
  <c r="H39"/>
  <c r="I39"/>
  <c r="J39"/>
  <c r="K39"/>
  <c r="L39"/>
  <c r="M39"/>
  <c r="N39"/>
  <c r="O39"/>
  <c r="P39"/>
  <c r="R39"/>
  <c r="S39"/>
  <c r="T39"/>
  <c r="U39"/>
  <c r="V39"/>
  <c r="W39"/>
  <c r="X39"/>
  <c r="Y39"/>
  <c r="Z39"/>
  <c r="AA39"/>
  <c r="AB39"/>
  <c r="AC39"/>
  <c r="AD39"/>
  <c r="AE39"/>
  <c r="AF39"/>
  <c r="AG39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D42"/>
  <c r="E42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D43"/>
  <c r="E4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D44"/>
  <c r="E44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D45"/>
  <c r="E45"/>
  <c r="F45"/>
  <c r="G45"/>
  <c r="H45"/>
  <c r="I45"/>
  <c r="J45"/>
  <c r="K45"/>
  <c r="L45"/>
  <c r="M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D46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D47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D49"/>
  <c r="E49"/>
  <c r="F49"/>
  <c r="G49"/>
  <c r="H49"/>
  <c r="I49"/>
  <c r="J49"/>
  <c r="K49"/>
  <c r="L49"/>
  <c r="M49"/>
  <c r="N49"/>
  <c r="O49"/>
  <c r="P49"/>
  <c r="Q49"/>
  <c r="R49"/>
  <c r="S49"/>
  <c r="T49"/>
  <c r="U49"/>
  <c r="W49"/>
  <c r="X49"/>
  <c r="Y49"/>
  <c r="Z49"/>
  <c r="AA49"/>
  <c r="AB49"/>
  <c r="AC49"/>
  <c r="AD49"/>
  <c r="AE49"/>
  <c r="AF49"/>
  <c r="AG49"/>
  <c r="F50"/>
  <c r="G50"/>
  <c r="H50"/>
  <c r="J50"/>
  <c r="K50"/>
  <c r="L50"/>
  <c r="M50"/>
  <c r="N50"/>
  <c r="P50"/>
  <c r="Q50"/>
  <c r="R50"/>
  <c r="S50"/>
  <c r="T50"/>
  <c r="U50"/>
  <c r="X50"/>
  <c r="Y50"/>
  <c r="Z50"/>
  <c r="AA50"/>
  <c r="AB50"/>
  <c r="AC50"/>
  <c r="AD50"/>
  <c r="AE50"/>
  <c r="AF50"/>
  <c r="AG50"/>
  <c r="D51"/>
  <c r="E51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D52"/>
  <c r="E52"/>
  <c r="F52"/>
  <c r="H52"/>
  <c r="I52"/>
  <c r="J52"/>
  <c r="K52"/>
  <c r="L52"/>
  <c r="M52"/>
  <c r="O52"/>
  <c r="P52"/>
  <c r="Q52"/>
  <c r="R52"/>
  <c r="S52"/>
  <c r="T52"/>
  <c r="U52"/>
  <c r="V52"/>
  <c r="W52"/>
  <c r="Y52"/>
  <c r="Z52"/>
  <c r="AA52"/>
  <c r="AB52"/>
  <c r="AC52"/>
  <c r="AD52"/>
  <c r="AE52"/>
  <c r="AF52"/>
  <c r="AG52"/>
  <c r="D53"/>
  <c r="E53"/>
  <c r="F53"/>
  <c r="G53"/>
  <c r="H53"/>
  <c r="I53"/>
  <c r="J53"/>
  <c r="K53"/>
  <c r="L53"/>
  <c r="M53"/>
  <c r="N53"/>
  <c r="O53"/>
  <c r="Q53"/>
  <c r="R53"/>
  <c r="S53"/>
  <c r="T53"/>
  <c r="U53"/>
  <c r="V53"/>
  <c r="W53"/>
  <c r="X53"/>
  <c r="Y53"/>
  <c r="Z53"/>
  <c r="AA53"/>
  <c r="AB53"/>
  <c r="AC53"/>
  <c r="AD53"/>
  <c r="AE53"/>
  <c r="AF53"/>
  <c r="AG53"/>
  <c r="D55"/>
  <c r="E55"/>
  <c r="F55"/>
  <c r="G55"/>
  <c r="H55"/>
  <c r="I55"/>
  <c r="K55"/>
  <c r="L55"/>
  <c r="M55"/>
  <c r="N55"/>
  <c r="O55"/>
  <c r="P55"/>
  <c r="Q55"/>
  <c r="R55"/>
  <c r="S55"/>
  <c r="T55"/>
  <c r="U55"/>
  <c r="V55"/>
  <c r="W55"/>
  <c r="X55"/>
  <c r="Y55"/>
  <c r="Z55"/>
  <c r="AA55"/>
  <c r="AB55"/>
  <c r="AC55"/>
  <c r="AD55"/>
  <c r="AE55"/>
  <c r="AF55"/>
  <c r="AG55"/>
  <c r="D56"/>
  <c r="E56"/>
  <c r="F56"/>
  <c r="G56"/>
  <c r="H56"/>
  <c r="I56"/>
  <c r="J56"/>
  <c r="K56"/>
  <c r="L56"/>
  <c r="M56"/>
  <c r="N56"/>
  <c r="P56"/>
  <c r="Q56"/>
  <c r="R56"/>
  <c r="S56"/>
  <c r="T56"/>
  <c r="U56"/>
  <c r="V56"/>
  <c r="W56"/>
  <c r="X56"/>
  <c r="Y56"/>
  <c r="Z56"/>
  <c r="AA56"/>
  <c r="AB56"/>
  <c r="AC56"/>
  <c r="AD56"/>
  <c r="AE56"/>
  <c r="AF56"/>
  <c r="AG56"/>
  <c r="D57"/>
  <c r="E57"/>
  <c r="F57"/>
  <c r="G57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D58"/>
  <c r="F58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D59"/>
  <c r="E59"/>
  <c r="F59"/>
  <c r="G59"/>
  <c r="H59"/>
  <c r="I59"/>
  <c r="J59"/>
  <c r="K59"/>
  <c r="L59"/>
  <c r="M59"/>
  <c r="N59"/>
  <c r="O59"/>
  <c r="P59"/>
  <c r="Q59"/>
  <c r="R59"/>
  <c r="S59"/>
  <c r="T59"/>
  <c r="U59"/>
  <c r="V59"/>
  <c r="X59"/>
  <c r="Y59"/>
  <c r="Z59"/>
  <c r="AA59"/>
  <c r="AB59"/>
  <c r="AC59"/>
  <c r="AD59"/>
  <c r="AE59"/>
  <c r="AF59"/>
  <c r="AG59"/>
  <c r="D60"/>
  <c r="E60"/>
  <c r="F60"/>
  <c r="G60"/>
  <c r="H60"/>
  <c r="I60"/>
  <c r="J60"/>
  <c r="K60"/>
  <c r="L60"/>
  <c r="M60"/>
  <c r="N60"/>
  <c r="O60"/>
  <c r="P60"/>
  <c r="Q60"/>
  <c r="R60"/>
  <c r="S60"/>
  <c r="T60"/>
  <c r="U60"/>
  <c r="V60"/>
  <c r="W60"/>
  <c r="X60"/>
  <c r="Y60"/>
  <c r="Z60"/>
  <c r="AA60"/>
  <c r="AB60"/>
  <c r="AC60"/>
  <c r="AD60"/>
  <c r="AE60"/>
  <c r="AF60"/>
  <c r="AG60"/>
  <c r="D61"/>
  <c r="E61"/>
  <c r="F61"/>
  <c r="G61"/>
  <c r="H61"/>
  <c r="I61"/>
  <c r="J61"/>
  <c r="K61"/>
  <c r="L61"/>
  <c r="M61"/>
  <c r="N61"/>
  <c r="O61"/>
  <c r="P61"/>
  <c r="Q61"/>
  <c r="R61"/>
  <c r="S61"/>
  <c r="T61"/>
  <c r="U61"/>
  <c r="V61"/>
  <c r="W61"/>
  <c r="X61"/>
  <c r="Y61"/>
  <c r="Z61"/>
  <c r="AA61"/>
  <c r="AB61"/>
  <c r="AC61"/>
  <c r="AD61"/>
  <c r="AE61"/>
  <c r="AF61"/>
  <c r="AG61"/>
  <c r="D62"/>
  <c r="E62"/>
  <c r="F62"/>
  <c r="G62"/>
  <c r="H62"/>
  <c r="I62"/>
  <c r="J62"/>
  <c r="K62"/>
  <c r="L62"/>
  <c r="M62"/>
  <c r="N62"/>
  <c r="O62"/>
  <c r="P62"/>
  <c r="Q62"/>
  <c r="R62"/>
  <c r="S62"/>
  <c r="T62"/>
  <c r="U62"/>
  <c r="V62"/>
  <c r="W62"/>
  <c r="X62"/>
  <c r="Y62"/>
  <c r="Z62"/>
  <c r="AA62"/>
  <c r="AB62"/>
  <c r="AC62"/>
  <c r="AD62"/>
  <c r="AE62"/>
  <c r="AF62"/>
  <c r="AG62"/>
  <c r="D63"/>
  <c r="E63"/>
  <c r="F63"/>
  <c r="G63"/>
  <c r="H63"/>
  <c r="I63"/>
  <c r="J63"/>
  <c r="K63"/>
  <c r="L63"/>
  <c r="M63"/>
  <c r="N63"/>
  <c r="O63"/>
  <c r="P63"/>
  <c r="Q63"/>
  <c r="R63"/>
  <c r="S63"/>
  <c r="T63"/>
  <c r="U63"/>
  <c r="V63"/>
  <c r="W63"/>
  <c r="X63"/>
  <c r="Y63"/>
  <c r="Z63"/>
  <c r="AA63"/>
  <c r="AB63"/>
  <c r="AC63"/>
  <c r="AD63"/>
  <c r="AE63"/>
  <c r="AF63"/>
  <c r="AG63"/>
  <c r="D64"/>
  <c r="E64"/>
  <c r="F64"/>
  <c r="G64"/>
  <c r="H64"/>
  <c r="I64"/>
  <c r="J64"/>
  <c r="K64"/>
  <c r="L64"/>
  <c r="N64"/>
  <c r="O64"/>
  <c r="P64"/>
  <c r="Q64"/>
  <c r="R64"/>
  <c r="S64"/>
  <c r="T64"/>
  <c r="V64"/>
  <c r="W64"/>
  <c r="X64"/>
  <c r="Y64"/>
  <c r="Z64"/>
  <c r="AA64"/>
  <c r="AB64"/>
  <c r="AC64"/>
  <c r="AD64"/>
  <c r="AE64"/>
  <c r="AF64"/>
  <c r="AG64"/>
  <c r="D65"/>
  <c r="E65"/>
  <c r="F65"/>
  <c r="G65"/>
  <c r="H65"/>
  <c r="I65"/>
  <c r="J65"/>
  <c r="K65"/>
  <c r="L65"/>
  <c r="M65"/>
  <c r="N65"/>
  <c r="O65"/>
  <c r="P65"/>
  <c r="Q65"/>
  <c r="R65"/>
  <c r="S65"/>
  <c r="T65"/>
  <c r="U65"/>
  <c r="V65"/>
  <c r="W65"/>
  <c r="X65"/>
  <c r="Y65"/>
  <c r="Z65"/>
  <c r="AA65"/>
  <c r="AB65"/>
  <c r="AC65"/>
  <c r="AD65"/>
  <c r="AE65"/>
  <c r="AF65"/>
  <c r="AG65"/>
  <c r="D66"/>
  <c r="E66"/>
  <c r="F66"/>
  <c r="G66"/>
  <c r="H66"/>
  <c r="I66"/>
  <c r="J66"/>
  <c r="K66"/>
  <c r="L66"/>
  <c r="N66"/>
  <c r="O66"/>
  <c r="P66"/>
  <c r="Q66"/>
  <c r="R66"/>
  <c r="S66"/>
  <c r="T66"/>
  <c r="U66"/>
  <c r="V66"/>
  <c r="W66"/>
  <c r="X66"/>
  <c r="Y66"/>
  <c r="Z66"/>
  <c r="AA66"/>
  <c r="AB66"/>
  <c r="AC66"/>
  <c r="AD66"/>
  <c r="AE66"/>
  <c r="AF66"/>
  <c r="AG66"/>
  <c r="D67"/>
  <c r="E67"/>
  <c r="F67"/>
  <c r="G67"/>
  <c r="H67"/>
  <c r="I67"/>
  <c r="J67"/>
  <c r="K67"/>
  <c r="L67"/>
  <c r="O67"/>
  <c r="P67"/>
  <c r="Q67"/>
  <c r="R67"/>
  <c r="S67"/>
  <c r="T67"/>
  <c r="V67"/>
  <c r="W67"/>
  <c r="X67"/>
  <c r="Y67"/>
  <c r="Z67"/>
  <c r="AA67"/>
  <c r="AB67"/>
  <c r="AC67"/>
  <c r="AD67"/>
  <c r="AE67"/>
  <c r="AF67"/>
  <c r="AG67"/>
  <c r="D68"/>
  <c r="E68"/>
  <c r="F68"/>
  <c r="G68"/>
  <c r="H68"/>
  <c r="I68"/>
  <c r="J68"/>
  <c r="K68"/>
  <c r="L68"/>
  <c r="N68"/>
  <c r="O68"/>
  <c r="P68"/>
  <c r="Q68"/>
  <c r="R68"/>
  <c r="S68"/>
  <c r="T68"/>
  <c r="V68"/>
  <c r="W68"/>
  <c r="X68"/>
  <c r="Y68"/>
  <c r="Z68"/>
  <c r="AA68"/>
  <c r="AB68"/>
  <c r="AC68"/>
  <c r="AD68"/>
  <c r="AE68"/>
  <c r="AF68"/>
  <c r="AG68"/>
  <c r="D69"/>
  <c r="E69"/>
  <c r="F69"/>
  <c r="G69"/>
  <c r="H69"/>
  <c r="I69"/>
  <c r="J69"/>
  <c r="K69"/>
  <c r="N69"/>
  <c r="O69"/>
  <c r="P69"/>
  <c r="Q69"/>
  <c r="R69"/>
  <c r="S69"/>
  <c r="T69"/>
  <c r="U69"/>
  <c r="V69"/>
  <c r="W69"/>
  <c r="X69"/>
  <c r="Y69"/>
  <c r="Z69"/>
  <c r="AA69"/>
  <c r="AB69"/>
  <c r="AC69"/>
  <c r="AD69"/>
  <c r="AE69"/>
  <c r="AF69"/>
  <c r="AG69"/>
  <c r="D70"/>
  <c r="E70"/>
  <c r="F70"/>
  <c r="G70"/>
  <c r="H70"/>
  <c r="I70"/>
  <c r="J70"/>
  <c r="K70"/>
  <c r="L70"/>
  <c r="M70"/>
  <c r="N70"/>
  <c r="O70"/>
  <c r="P70"/>
  <c r="Q70"/>
  <c r="R70"/>
  <c r="S70"/>
  <c r="T70"/>
  <c r="U70"/>
  <c r="V70"/>
  <c r="W70"/>
  <c r="X70"/>
  <c r="Y70"/>
  <c r="Z70"/>
  <c r="AA70"/>
  <c r="AB70"/>
  <c r="AC70"/>
  <c r="AD70"/>
  <c r="AE70"/>
  <c r="AF70"/>
  <c r="AG70"/>
  <c r="D71"/>
  <c r="E71"/>
  <c r="F71"/>
  <c r="G71"/>
  <c r="H71"/>
  <c r="I71"/>
  <c r="J71"/>
  <c r="K71"/>
  <c r="L71"/>
  <c r="M71"/>
  <c r="N71"/>
  <c r="O71"/>
  <c r="P71"/>
  <c r="Q71"/>
  <c r="R71"/>
  <c r="S71"/>
  <c r="T71"/>
  <c r="U71"/>
  <c r="V71"/>
  <c r="W71"/>
  <c r="X71"/>
  <c r="Y71"/>
  <c r="Z71"/>
  <c r="AA71"/>
  <c r="AB71"/>
  <c r="AC71"/>
  <c r="AD71"/>
  <c r="AE71"/>
  <c r="AF71"/>
  <c r="AG71"/>
  <c r="D72"/>
  <c r="E72"/>
  <c r="F72"/>
  <c r="G72"/>
  <c r="H72"/>
  <c r="I72"/>
  <c r="J72"/>
  <c r="K72"/>
  <c r="L72"/>
  <c r="M72"/>
  <c r="N72"/>
  <c r="O72"/>
  <c r="P72"/>
  <c r="Q72"/>
  <c r="R72"/>
  <c r="S72"/>
  <c r="T72"/>
  <c r="U72"/>
  <c r="V72"/>
  <c r="W72"/>
  <c r="X72"/>
  <c r="Z72"/>
  <c r="AA72"/>
  <c r="AB72"/>
  <c r="AC72"/>
  <c r="AD72"/>
  <c r="AE72"/>
  <c r="AF72"/>
  <c r="AG72"/>
  <c r="D73"/>
  <c r="E73"/>
  <c r="F73"/>
  <c r="G73"/>
  <c r="H73"/>
  <c r="I73"/>
  <c r="J73"/>
  <c r="K73"/>
  <c r="L73"/>
  <c r="M73"/>
  <c r="N73"/>
  <c r="O73"/>
  <c r="P73"/>
  <c r="Q73"/>
  <c r="R73"/>
  <c r="S73"/>
  <c r="T73"/>
  <c r="U73"/>
  <c r="V73"/>
  <c r="W73"/>
  <c r="X73"/>
  <c r="Y73"/>
  <c r="Z73"/>
  <c r="AA73"/>
  <c r="AB73"/>
  <c r="AC73"/>
  <c r="AD73"/>
  <c r="AE73"/>
  <c r="AF73"/>
  <c r="AG73"/>
  <c r="D74"/>
  <c r="E74"/>
  <c r="F74"/>
  <c r="G74"/>
  <c r="H74"/>
  <c r="I74"/>
  <c r="J74"/>
  <c r="K74"/>
  <c r="L74"/>
  <c r="N74"/>
  <c r="O74"/>
  <c r="P74"/>
  <c r="Q74"/>
  <c r="R74"/>
  <c r="S74"/>
  <c r="T74"/>
  <c r="U74"/>
  <c r="V74"/>
  <c r="W74"/>
  <c r="X74"/>
  <c r="Y74"/>
  <c r="Z74"/>
  <c r="AA74"/>
  <c r="AB74"/>
  <c r="AC74"/>
  <c r="AD74"/>
  <c r="AE74"/>
  <c r="AF74"/>
  <c r="AG74"/>
  <c r="D75"/>
  <c r="E75"/>
  <c r="F75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Y75"/>
  <c r="Z75"/>
  <c r="AA75"/>
  <c r="AB75"/>
  <c r="AC75"/>
  <c r="AD75"/>
  <c r="AE75"/>
  <c r="AF75"/>
  <c r="AG75"/>
  <c r="D76"/>
  <c r="E76"/>
  <c r="F76"/>
  <c r="G76"/>
  <c r="H76"/>
  <c r="I76"/>
  <c r="J76"/>
  <c r="K76"/>
  <c r="L76"/>
  <c r="N76"/>
  <c r="O76"/>
  <c r="P76"/>
  <c r="Q76"/>
  <c r="R76"/>
  <c r="S76"/>
  <c r="T76"/>
  <c r="U76"/>
  <c r="V76"/>
  <c r="W76"/>
  <c r="X76"/>
  <c r="Y76"/>
  <c r="Z76"/>
  <c r="AA76"/>
  <c r="AB76"/>
  <c r="AC76"/>
  <c r="AD76"/>
  <c r="AE76"/>
  <c r="AF76"/>
  <c r="AG76"/>
  <c r="D77"/>
  <c r="E77"/>
  <c r="F77"/>
  <c r="G77"/>
  <c r="H77"/>
  <c r="I77"/>
  <c r="J77"/>
  <c r="K77"/>
  <c r="L77"/>
  <c r="M77"/>
  <c r="N77"/>
  <c r="O77"/>
  <c r="P77"/>
  <c r="Q77"/>
  <c r="R77"/>
  <c r="S77"/>
  <c r="T77"/>
  <c r="U77"/>
  <c r="V77"/>
  <c r="W77"/>
  <c r="Y77"/>
  <c r="Z77"/>
  <c r="AA77"/>
  <c r="AB77"/>
  <c r="AC77"/>
  <c r="AD77"/>
  <c r="AE77"/>
  <c r="AF77"/>
  <c r="AG77"/>
  <c r="D78"/>
  <c r="E78"/>
  <c r="F78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AC78"/>
  <c r="AD78"/>
  <c r="AE78"/>
  <c r="AF78"/>
  <c r="AG78"/>
  <c r="E23"/>
  <c r="F23"/>
  <c r="G23"/>
  <c r="H23"/>
  <c r="I23"/>
  <c r="J23"/>
  <c r="K23"/>
  <c r="L23"/>
  <c r="M23"/>
  <c r="N23"/>
  <c r="O23"/>
  <c r="P23"/>
  <c r="R23"/>
  <c r="S23"/>
  <c r="T23"/>
  <c r="V23"/>
  <c r="W23"/>
  <c r="X23"/>
  <c r="Y23"/>
  <c r="Z23"/>
  <c r="AA23"/>
  <c r="AB23"/>
  <c r="AC23"/>
  <c r="AD23"/>
  <c r="AE23"/>
  <c r="AF23"/>
  <c r="AG23"/>
  <c r="D23"/>
  <c r="D24" i="46"/>
  <c r="E24"/>
  <c r="F24"/>
  <c r="G24"/>
  <c r="H24"/>
  <c r="I24"/>
  <c r="J24"/>
  <c r="K24"/>
  <c r="L24"/>
  <c r="M24"/>
  <c r="N24"/>
  <c r="O24"/>
  <c r="P24"/>
  <c r="Q24"/>
  <c r="R24"/>
  <c r="S24"/>
  <c r="T24"/>
  <c r="V24"/>
  <c r="W24"/>
  <c r="X24"/>
  <c r="Y24"/>
  <c r="Z24"/>
  <c r="AA24"/>
  <c r="AB24"/>
  <c r="AC24"/>
  <c r="AD24"/>
  <c r="AE24"/>
  <c r="AF24"/>
  <c r="AG24"/>
  <c r="D25"/>
  <c r="E25"/>
  <c r="F25"/>
  <c r="G25"/>
  <c r="H25"/>
  <c r="I25"/>
  <c r="J25"/>
  <c r="K25"/>
  <c r="L25"/>
  <c r="M25"/>
  <c r="N25"/>
  <c r="O25"/>
  <c r="P25"/>
  <c r="Q25"/>
  <c r="R25"/>
  <c r="S25"/>
  <c r="T25"/>
  <c r="V25"/>
  <c r="W25"/>
  <c r="X25"/>
  <c r="Y25"/>
  <c r="Z25"/>
  <c r="AA25"/>
  <c r="AB25"/>
  <c r="AC25"/>
  <c r="AD25"/>
  <c r="AE25"/>
  <c r="AF25"/>
  <c r="AG25"/>
  <c r="D26"/>
  <c r="E26"/>
  <c r="F26"/>
  <c r="G26"/>
  <c r="H26"/>
  <c r="I26"/>
  <c r="J26"/>
  <c r="K26"/>
  <c r="L26"/>
  <c r="M26"/>
  <c r="O26"/>
  <c r="P26"/>
  <c r="Q26"/>
  <c r="R26"/>
  <c r="S26"/>
  <c r="T26"/>
  <c r="V26"/>
  <c r="W26"/>
  <c r="X26"/>
  <c r="Y26"/>
  <c r="Z26"/>
  <c r="AA26"/>
  <c r="AB26"/>
  <c r="AC26"/>
  <c r="AD26"/>
  <c r="AE26"/>
  <c r="AF26"/>
  <c r="AG26"/>
  <c r="D27"/>
  <c r="E27"/>
  <c r="F27"/>
  <c r="G27"/>
  <c r="H27"/>
  <c r="I27"/>
  <c r="J27"/>
  <c r="K27"/>
  <c r="L27"/>
  <c r="M27"/>
  <c r="N27"/>
  <c r="O27"/>
  <c r="P27"/>
  <c r="Q27"/>
  <c r="R27"/>
  <c r="S27"/>
  <c r="T27"/>
  <c r="V27"/>
  <c r="W27"/>
  <c r="X27"/>
  <c r="Y27"/>
  <c r="Z27"/>
  <c r="AA27"/>
  <c r="AB27"/>
  <c r="AC27"/>
  <c r="AD27"/>
  <c r="AE27"/>
  <c r="AF27"/>
  <c r="AG27"/>
  <c r="D28"/>
  <c r="E28"/>
  <c r="F28"/>
  <c r="G28"/>
  <c r="H28"/>
  <c r="I28"/>
  <c r="J28"/>
  <c r="K28"/>
  <c r="L28"/>
  <c r="N28"/>
  <c r="O28"/>
  <c r="P28"/>
  <c r="Q28"/>
  <c r="R28"/>
  <c r="S28"/>
  <c r="T28"/>
  <c r="V28"/>
  <c r="W28"/>
  <c r="X28"/>
  <c r="Y28"/>
  <c r="Z28"/>
  <c r="AA28"/>
  <c r="AB28"/>
  <c r="AC28"/>
  <c r="AD28"/>
  <c r="AE28"/>
  <c r="AF28"/>
  <c r="AG28"/>
  <c r="D29"/>
  <c r="E29"/>
  <c r="F29"/>
  <c r="G29"/>
  <c r="H29"/>
  <c r="I29"/>
  <c r="J29"/>
  <c r="K29"/>
  <c r="L29"/>
  <c r="M29"/>
  <c r="N29"/>
  <c r="O29"/>
  <c r="P29"/>
  <c r="Q29"/>
  <c r="R29"/>
  <c r="S29"/>
  <c r="T29"/>
  <c r="V29"/>
  <c r="W29"/>
  <c r="X29"/>
  <c r="Y29"/>
  <c r="Z29"/>
  <c r="AA29"/>
  <c r="AB29"/>
  <c r="AC29"/>
  <c r="AD29"/>
  <c r="AE29"/>
  <c r="AF29"/>
  <c r="AG29"/>
  <c r="F30"/>
  <c r="G30"/>
  <c r="H30"/>
  <c r="J30"/>
  <c r="K30"/>
  <c r="L30"/>
  <c r="M30"/>
  <c r="O30"/>
  <c r="P30"/>
  <c r="Q30"/>
  <c r="R30"/>
  <c r="S30"/>
  <c r="T30"/>
  <c r="V30"/>
  <c r="W30"/>
  <c r="X30"/>
  <c r="Y30"/>
  <c r="Z30"/>
  <c r="AA30"/>
  <c r="AB30"/>
  <c r="AC30"/>
  <c r="AD30"/>
  <c r="AE30"/>
  <c r="AF30"/>
  <c r="AG30"/>
  <c r="D31"/>
  <c r="E31"/>
  <c r="F31"/>
  <c r="G31"/>
  <c r="H31"/>
  <c r="I31"/>
  <c r="J31"/>
  <c r="K31"/>
  <c r="L31"/>
  <c r="M31"/>
  <c r="N31"/>
  <c r="O31"/>
  <c r="P31"/>
  <c r="Q31"/>
  <c r="R31"/>
  <c r="S31"/>
  <c r="T31"/>
  <c r="V31"/>
  <c r="W31"/>
  <c r="X31"/>
  <c r="Y31"/>
  <c r="Z31"/>
  <c r="AA31"/>
  <c r="AB31"/>
  <c r="AC31"/>
  <c r="AD31"/>
  <c r="AE31"/>
  <c r="AF31"/>
  <c r="AG31"/>
  <c r="D32"/>
  <c r="E32"/>
  <c r="F32"/>
  <c r="G32"/>
  <c r="H32"/>
  <c r="I32"/>
  <c r="J32"/>
  <c r="K32"/>
  <c r="L32"/>
  <c r="N32"/>
  <c r="O32"/>
  <c r="P32"/>
  <c r="Q32"/>
  <c r="R32"/>
  <c r="S32"/>
  <c r="T32"/>
  <c r="V32"/>
  <c r="W32"/>
  <c r="X32"/>
  <c r="Y32"/>
  <c r="Z32"/>
  <c r="AA32"/>
  <c r="AB32"/>
  <c r="AC32"/>
  <c r="AD32"/>
  <c r="AE32"/>
  <c r="AF32"/>
  <c r="AG32"/>
  <c r="D33"/>
  <c r="E33"/>
  <c r="F33"/>
  <c r="G33"/>
  <c r="H33"/>
  <c r="I33"/>
  <c r="J33"/>
  <c r="K33"/>
  <c r="L33"/>
  <c r="M33"/>
  <c r="N33"/>
  <c r="O33"/>
  <c r="P33"/>
  <c r="Q33"/>
  <c r="R33"/>
  <c r="S33"/>
  <c r="T33"/>
  <c r="V33"/>
  <c r="W33"/>
  <c r="X33"/>
  <c r="Y33"/>
  <c r="Z33"/>
  <c r="AA33"/>
  <c r="AB33"/>
  <c r="AC33"/>
  <c r="AD33"/>
  <c r="AE33"/>
  <c r="AF33"/>
  <c r="AG33"/>
  <c r="D34"/>
  <c r="E34"/>
  <c r="F34"/>
  <c r="G34"/>
  <c r="H34"/>
  <c r="I34"/>
  <c r="J34"/>
  <c r="K34"/>
  <c r="L34"/>
  <c r="M34"/>
  <c r="N34"/>
  <c r="O34"/>
  <c r="P34"/>
  <c r="Q34"/>
  <c r="R34"/>
  <c r="S34"/>
  <c r="T34"/>
  <c r="V34"/>
  <c r="W34"/>
  <c r="X34"/>
  <c r="Y34"/>
  <c r="Z34"/>
  <c r="AA34"/>
  <c r="AB34"/>
  <c r="AC34"/>
  <c r="AD34"/>
  <c r="AE34"/>
  <c r="AF34"/>
  <c r="AG34"/>
  <c r="E35"/>
  <c r="G35"/>
  <c r="H35"/>
  <c r="I35"/>
  <c r="J35"/>
  <c r="K35"/>
  <c r="L35"/>
  <c r="M35"/>
  <c r="N35"/>
  <c r="P35"/>
  <c r="Q35"/>
  <c r="R35"/>
  <c r="S35"/>
  <c r="T35"/>
  <c r="V35"/>
  <c r="W35"/>
  <c r="X35"/>
  <c r="Y35"/>
  <c r="Z35"/>
  <c r="AA35"/>
  <c r="AB35"/>
  <c r="AC35"/>
  <c r="AD35"/>
  <c r="AE35"/>
  <c r="AF35"/>
  <c r="AG35"/>
  <c r="D36"/>
  <c r="E36"/>
  <c r="F36"/>
  <c r="G36"/>
  <c r="H36"/>
  <c r="I36"/>
  <c r="J36"/>
  <c r="K36"/>
  <c r="L36"/>
  <c r="O36"/>
  <c r="P36"/>
  <c r="Q36"/>
  <c r="R36"/>
  <c r="S36"/>
  <c r="T36"/>
  <c r="V36"/>
  <c r="W36"/>
  <c r="X36"/>
  <c r="Y36"/>
  <c r="Z36"/>
  <c r="AA36"/>
  <c r="AB36"/>
  <c r="AC36"/>
  <c r="AD36"/>
  <c r="AE36"/>
  <c r="AF36"/>
  <c r="AG36"/>
  <c r="D37"/>
  <c r="E37"/>
  <c r="F37"/>
  <c r="G37"/>
  <c r="H37"/>
  <c r="I37"/>
  <c r="J37"/>
  <c r="K37"/>
  <c r="L37"/>
  <c r="M37"/>
  <c r="O37"/>
  <c r="P37"/>
  <c r="Q37"/>
  <c r="R37"/>
  <c r="S37"/>
  <c r="T37"/>
  <c r="V37"/>
  <c r="W37"/>
  <c r="X37"/>
  <c r="Y37"/>
  <c r="Z37"/>
  <c r="AA37"/>
  <c r="AB37"/>
  <c r="AC37"/>
  <c r="AD37"/>
  <c r="AE37"/>
  <c r="AF37"/>
  <c r="AG37"/>
  <c r="D38"/>
  <c r="E38"/>
  <c r="F38"/>
  <c r="G38"/>
  <c r="H38"/>
  <c r="I38"/>
  <c r="J38"/>
  <c r="K38"/>
  <c r="L38"/>
  <c r="M38"/>
  <c r="N38"/>
  <c r="O38"/>
  <c r="P38"/>
  <c r="Q38"/>
  <c r="R38"/>
  <c r="S38"/>
  <c r="T38"/>
  <c r="V38"/>
  <c r="W38"/>
  <c r="X38"/>
  <c r="Y38"/>
  <c r="Z38"/>
  <c r="AA38"/>
  <c r="AB38"/>
  <c r="AC38"/>
  <c r="AD38"/>
  <c r="AE38"/>
  <c r="AF38"/>
  <c r="AG38"/>
  <c r="D39"/>
  <c r="E39"/>
  <c r="F39"/>
  <c r="G39"/>
  <c r="H39"/>
  <c r="I39"/>
  <c r="J39"/>
  <c r="K39"/>
  <c r="L39"/>
  <c r="M39"/>
  <c r="N39"/>
  <c r="O39"/>
  <c r="P39"/>
  <c r="Q39"/>
  <c r="R39"/>
  <c r="S39"/>
  <c r="T39"/>
  <c r="V39"/>
  <c r="W39"/>
  <c r="X39"/>
  <c r="Y39"/>
  <c r="Z39"/>
  <c r="AA39"/>
  <c r="AB39"/>
  <c r="AC39"/>
  <c r="AD39"/>
  <c r="AE39"/>
  <c r="AF39"/>
  <c r="AG39"/>
  <c r="E40"/>
  <c r="F40"/>
  <c r="G40"/>
  <c r="H40"/>
  <c r="I40"/>
  <c r="J40"/>
  <c r="K40"/>
  <c r="L40"/>
  <c r="M40"/>
  <c r="N40"/>
  <c r="O40"/>
  <c r="P40"/>
  <c r="Q40"/>
  <c r="R40"/>
  <c r="S40"/>
  <c r="T40"/>
  <c r="V40"/>
  <c r="W40"/>
  <c r="X40"/>
  <c r="Y40"/>
  <c r="Z40"/>
  <c r="AA40"/>
  <c r="AB40"/>
  <c r="AC40"/>
  <c r="AD40"/>
  <c r="AE40"/>
  <c r="AF40"/>
  <c r="AG40"/>
  <c r="D41"/>
  <c r="E41"/>
  <c r="F41"/>
  <c r="G41"/>
  <c r="H41"/>
  <c r="I41"/>
  <c r="J41"/>
  <c r="K41"/>
  <c r="L41"/>
  <c r="N41"/>
  <c r="O41"/>
  <c r="P41"/>
  <c r="Q41"/>
  <c r="R41"/>
  <c r="S41"/>
  <c r="T41"/>
  <c r="V41"/>
  <c r="W41"/>
  <c r="X41"/>
  <c r="Y41"/>
  <c r="Z41"/>
  <c r="AA41"/>
  <c r="AB41"/>
  <c r="AC41"/>
  <c r="AD41"/>
  <c r="AE41"/>
  <c r="AF41"/>
  <c r="AG41"/>
  <c r="D42"/>
  <c r="E42"/>
  <c r="F42"/>
  <c r="G42"/>
  <c r="H42"/>
  <c r="I42"/>
  <c r="J42"/>
  <c r="K42"/>
  <c r="L42"/>
  <c r="M42"/>
  <c r="N42"/>
  <c r="O42"/>
  <c r="P42"/>
  <c r="Q42"/>
  <c r="R42"/>
  <c r="S42"/>
  <c r="T42"/>
  <c r="V42"/>
  <c r="W42"/>
  <c r="X42"/>
  <c r="Y42"/>
  <c r="Z42"/>
  <c r="AA42"/>
  <c r="AB42"/>
  <c r="AC42"/>
  <c r="AD42"/>
  <c r="AE42"/>
  <c r="AF42"/>
  <c r="AG42"/>
  <c r="D43"/>
  <c r="E43"/>
  <c r="F43"/>
  <c r="G43"/>
  <c r="H43"/>
  <c r="I43"/>
  <c r="J43"/>
  <c r="K43"/>
  <c r="L43"/>
  <c r="M43"/>
  <c r="N43"/>
  <c r="O43"/>
  <c r="P43"/>
  <c r="Q43"/>
  <c r="R43"/>
  <c r="S43"/>
  <c r="T43"/>
  <c r="V43"/>
  <c r="W43"/>
  <c r="X43"/>
  <c r="Y43"/>
  <c r="Z43"/>
  <c r="AA43"/>
  <c r="AB43"/>
  <c r="AC43"/>
  <c r="AD43"/>
  <c r="AE43"/>
  <c r="AF43"/>
  <c r="AG43"/>
  <c r="D44"/>
  <c r="E44"/>
  <c r="F44"/>
  <c r="G44"/>
  <c r="H44"/>
  <c r="I44"/>
  <c r="J44"/>
  <c r="K44"/>
  <c r="L44"/>
  <c r="M44"/>
  <c r="N44"/>
  <c r="O44"/>
  <c r="P44"/>
  <c r="Q44"/>
  <c r="R44"/>
  <c r="S44"/>
  <c r="T44"/>
  <c r="V44"/>
  <c r="W44"/>
  <c r="X44"/>
  <c r="Y44"/>
  <c r="Z44"/>
  <c r="AA44"/>
  <c r="AB44"/>
  <c r="AC44"/>
  <c r="AD44"/>
  <c r="AE44"/>
  <c r="AF44"/>
  <c r="AG44"/>
  <c r="D45"/>
  <c r="E45"/>
  <c r="F45"/>
  <c r="G45"/>
  <c r="H45"/>
  <c r="I45"/>
  <c r="J45"/>
  <c r="K45"/>
  <c r="L45"/>
  <c r="M45"/>
  <c r="N45"/>
  <c r="O45"/>
  <c r="P45"/>
  <c r="Q45"/>
  <c r="R45"/>
  <c r="S45"/>
  <c r="T45"/>
  <c r="V45"/>
  <c r="W45"/>
  <c r="X45"/>
  <c r="Y45"/>
  <c r="Z45"/>
  <c r="AA45"/>
  <c r="AB45"/>
  <c r="AC45"/>
  <c r="AD45"/>
  <c r="AE45"/>
  <c r="AF45"/>
  <c r="AG45"/>
  <c r="D46"/>
  <c r="E46"/>
  <c r="F46"/>
  <c r="G46"/>
  <c r="H46"/>
  <c r="I46"/>
  <c r="J46"/>
  <c r="K46"/>
  <c r="L46"/>
  <c r="M46"/>
  <c r="N46"/>
  <c r="O46"/>
  <c r="P46"/>
  <c r="Q46"/>
  <c r="R46"/>
  <c r="S46"/>
  <c r="T46"/>
  <c r="V46"/>
  <c r="W46"/>
  <c r="X46"/>
  <c r="Y46"/>
  <c r="Z46"/>
  <c r="AA46"/>
  <c r="AB46"/>
  <c r="AC46"/>
  <c r="AD46"/>
  <c r="AE46"/>
  <c r="AF46"/>
  <c r="AG46"/>
  <c r="D47"/>
  <c r="E47"/>
  <c r="F47"/>
  <c r="G47"/>
  <c r="H47"/>
  <c r="I47"/>
  <c r="J47"/>
  <c r="K47"/>
  <c r="L47"/>
  <c r="M47"/>
  <c r="N47"/>
  <c r="O47"/>
  <c r="P47"/>
  <c r="Q47"/>
  <c r="R47"/>
  <c r="S47"/>
  <c r="T47"/>
  <c r="V47"/>
  <c r="W47"/>
  <c r="X47"/>
  <c r="Y47"/>
  <c r="Z47"/>
  <c r="AA47"/>
  <c r="AB47"/>
  <c r="AC47"/>
  <c r="AD47"/>
  <c r="AE47"/>
  <c r="AF47"/>
  <c r="AG47"/>
  <c r="D48"/>
  <c r="E48"/>
  <c r="F48"/>
  <c r="G48"/>
  <c r="H48"/>
  <c r="I48"/>
  <c r="J48"/>
  <c r="K48"/>
  <c r="L48"/>
  <c r="M48"/>
  <c r="N48"/>
  <c r="O48"/>
  <c r="P48"/>
  <c r="Q48"/>
  <c r="R48"/>
  <c r="S48"/>
  <c r="T48"/>
  <c r="V48"/>
  <c r="W48"/>
  <c r="X48"/>
  <c r="Y48"/>
  <c r="Z48"/>
  <c r="AA48"/>
  <c r="AB48"/>
  <c r="AC48"/>
  <c r="AD48"/>
  <c r="AE48"/>
  <c r="AF48"/>
  <c r="AG48"/>
  <c r="D49"/>
  <c r="E49"/>
  <c r="F49"/>
  <c r="G49"/>
  <c r="H49"/>
  <c r="I49"/>
  <c r="J49"/>
  <c r="K49"/>
  <c r="L49"/>
  <c r="M49"/>
  <c r="N49"/>
  <c r="O49"/>
  <c r="P49"/>
  <c r="Q49"/>
  <c r="R49"/>
  <c r="S49"/>
  <c r="T49"/>
  <c r="V49"/>
  <c r="W49"/>
  <c r="X49"/>
  <c r="Y49"/>
  <c r="Z49"/>
  <c r="AA49"/>
  <c r="AB49"/>
  <c r="AC49"/>
  <c r="AD49"/>
  <c r="AE49"/>
  <c r="AF49"/>
  <c r="AG49"/>
  <c r="F50"/>
  <c r="G50"/>
  <c r="H50"/>
  <c r="I50"/>
  <c r="J50"/>
  <c r="K50"/>
  <c r="L50"/>
  <c r="M50"/>
  <c r="N50"/>
  <c r="Q50"/>
  <c r="R50"/>
  <c r="S50"/>
  <c r="T50"/>
  <c r="V50"/>
  <c r="X50"/>
  <c r="Y50"/>
  <c r="Z50"/>
  <c r="AA50"/>
  <c r="AB50"/>
  <c r="AC50"/>
  <c r="AD50"/>
  <c r="AE50"/>
  <c r="AF50"/>
  <c r="AG50"/>
  <c r="D51"/>
  <c r="E51"/>
  <c r="F51"/>
  <c r="G51"/>
  <c r="H51"/>
  <c r="I51"/>
  <c r="J51"/>
  <c r="K51"/>
  <c r="L51"/>
  <c r="N51"/>
  <c r="O51"/>
  <c r="P51"/>
  <c r="Q51"/>
  <c r="R51"/>
  <c r="S51"/>
  <c r="T51"/>
  <c r="V51"/>
  <c r="W51"/>
  <c r="X51"/>
  <c r="Y51"/>
  <c r="Z51"/>
  <c r="AA51"/>
  <c r="AB51"/>
  <c r="AC51"/>
  <c r="AD51"/>
  <c r="AE51"/>
  <c r="AF51"/>
  <c r="AG51"/>
  <c r="D52"/>
  <c r="E52"/>
  <c r="F52"/>
  <c r="H52"/>
  <c r="I52"/>
  <c r="J52"/>
  <c r="K52"/>
  <c r="L52"/>
  <c r="M52"/>
  <c r="O52"/>
  <c r="P52"/>
  <c r="Q52"/>
  <c r="R52"/>
  <c r="S52"/>
  <c r="T52"/>
  <c r="V52"/>
  <c r="W52"/>
  <c r="Y52"/>
  <c r="Z52"/>
  <c r="AA52"/>
  <c r="AB52"/>
  <c r="AC52"/>
  <c r="AD52"/>
  <c r="AE52"/>
  <c r="AF52"/>
  <c r="AG52"/>
  <c r="D53"/>
  <c r="E53"/>
  <c r="F53"/>
  <c r="G53"/>
  <c r="H53"/>
  <c r="I53"/>
  <c r="J53"/>
  <c r="K53"/>
  <c r="L53"/>
  <c r="M53"/>
  <c r="N53"/>
  <c r="O53"/>
  <c r="P53"/>
  <c r="R53"/>
  <c r="S53"/>
  <c r="T53"/>
  <c r="V53"/>
  <c r="W53"/>
  <c r="X53"/>
  <c r="Y53"/>
  <c r="Z53"/>
  <c r="AA53"/>
  <c r="AB53"/>
  <c r="AC53"/>
  <c r="AD53"/>
  <c r="AE53"/>
  <c r="AF53"/>
  <c r="AG53"/>
  <c r="D55"/>
  <c r="E55"/>
  <c r="F55"/>
  <c r="G55"/>
  <c r="H55"/>
  <c r="I55"/>
  <c r="K55"/>
  <c r="L55"/>
  <c r="M55"/>
  <c r="N55"/>
  <c r="O55"/>
  <c r="P55"/>
  <c r="Q55"/>
  <c r="R55"/>
  <c r="S55"/>
  <c r="T55"/>
  <c r="V55"/>
  <c r="W55"/>
  <c r="X55"/>
  <c r="Y55"/>
  <c r="Z55"/>
  <c r="AA55"/>
  <c r="AB55"/>
  <c r="AC55"/>
  <c r="AD55"/>
  <c r="AE55"/>
  <c r="AF55"/>
  <c r="AG55"/>
  <c r="D56"/>
  <c r="E56"/>
  <c r="F56"/>
  <c r="G56"/>
  <c r="H56"/>
  <c r="I56"/>
  <c r="J56"/>
  <c r="K56"/>
  <c r="L56"/>
  <c r="M56"/>
  <c r="N56"/>
  <c r="O56"/>
  <c r="P56"/>
  <c r="Q56"/>
  <c r="R56"/>
  <c r="S56"/>
  <c r="T56"/>
  <c r="V56"/>
  <c r="W56"/>
  <c r="X56"/>
  <c r="Y56"/>
  <c r="Z56"/>
  <c r="AA56"/>
  <c r="AB56"/>
  <c r="AC56"/>
  <c r="AD56"/>
  <c r="AE56"/>
  <c r="AF56"/>
  <c r="AG56"/>
  <c r="D57"/>
  <c r="E57"/>
  <c r="F57"/>
  <c r="G57"/>
  <c r="H57"/>
  <c r="I57"/>
  <c r="J57"/>
  <c r="K57"/>
  <c r="L57"/>
  <c r="M57"/>
  <c r="N57"/>
  <c r="O57"/>
  <c r="P57"/>
  <c r="Q57"/>
  <c r="R57"/>
  <c r="S57"/>
  <c r="T57"/>
  <c r="V57"/>
  <c r="W57"/>
  <c r="X57"/>
  <c r="Y57"/>
  <c r="Z57"/>
  <c r="AA57"/>
  <c r="AB57"/>
  <c r="AC57"/>
  <c r="AD57"/>
  <c r="AE57"/>
  <c r="AF57"/>
  <c r="AG57"/>
  <c r="D58"/>
  <c r="F58"/>
  <c r="G58"/>
  <c r="H58"/>
  <c r="I58"/>
  <c r="J58"/>
  <c r="K58"/>
  <c r="L58"/>
  <c r="M58"/>
  <c r="N58"/>
  <c r="O58"/>
  <c r="P58"/>
  <c r="Q58"/>
  <c r="R58"/>
  <c r="S58"/>
  <c r="T58"/>
  <c r="V58"/>
  <c r="W58"/>
  <c r="X58"/>
  <c r="Y58"/>
  <c r="Z58"/>
  <c r="AA58"/>
  <c r="AB58"/>
  <c r="AC58"/>
  <c r="AD58"/>
  <c r="AE58"/>
  <c r="AF58"/>
  <c r="AG58"/>
  <c r="D59"/>
  <c r="E59"/>
  <c r="F59"/>
  <c r="G59"/>
  <c r="H59"/>
  <c r="I59"/>
  <c r="J59"/>
  <c r="K59"/>
  <c r="L59"/>
  <c r="M59"/>
  <c r="N59"/>
  <c r="O59"/>
  <c r="P59"/>
  <c r="Q59"/>
  <c r="R59"/>
  <c r="S59"/>
  <c r="T59"/>
  <c r="V59"/>
  <c r="X59"/>
  <c r="Y59"/>
  <c r="Z59"/>
  <c r="AA59"/>
  <c r="AB59"/>
  <c r="AC59"/>
  <c r="AD59"/>
  <c r="AE59"/>
  <c r="AF59"/>
  <c r="AG59"/>
  <c r="D60"/>
  <c r="E60"/>
  <c r="F60"/>
  <c r="G60"/>
  <c r="H60"/>
  <c r="I60"/>
  <c r="J60"/>
  <c r="K60"/>
  <c r="L60"/>
  <c r="M60"/>
  <c r="N60"/>
  <c r="O60"/>
  <c r="P60"/>
  <c r="Q60"/>
  <c r="R60"/>
  <c r="S60"/>
  <c r="T60"/>
  <c r="V60"/>
  <c r="W60"/>
  <c r="X60"/>
  <c r="Y60"/>
  <c r="Z60"/>
  <c r="AA60"/>
  <c r="AB60"/>
  <c r="AC60"/>
  <c r="AD60"/>
  <c r="AE60"/>
  <c r="AF60"/>
  <c r="AG60"/>
  <c r="D61"/>
  <c r="E61"/>
  <c r="F61"/>
  <c r="G61"/>
  <c r="H61"/>
  <c r="I61"/>
  <c r="J61"/>
  <c r="K61"/>
  <c r="L61"/>
  <c r="M61"/>
  <c r="N61"/>
  <c r="O61"/>
  <c r="Q61"/>
  <c r="R61"/>
  <c r="S61"/>
  <c r="T61"/>
  <c r="V61"/>
  <c r="W61"/>
  <c r="X61"/>
  <c r="Y61"/>
  <c r="Z61"/>
  <c r="AA61"/>
  <c r="AB61"/>
  <c r="AC61"/>
  <c r="AD61"/>
  <c r="AE61"/>
  <c r="AF61"/>
  <c r="AG61"/>
  <c r="D62"/>
  <c r="E62"/>
  <c r="F62"/>
  <c r="G62"/>
  <c r="H62"/>
  <c r="I62"/>
  <c r="J62"/>
  <c r="K62"/>
  <c r="L62"/>
  <c r="M62"/>
  <c r="N62"/>
  <c r="O62"/>
  <c r="P62"/>
  <c r="Q62"/>
  <c r="R62"/>
  <c r="S62"/>
  <c r="T62"/>
  <c r="V62"/>
  <c r="W62"/>
  <c r="X62"/>
  <c r="Y62"/>
  <c r="Z62"/>
  <c r="AA62"/>
  <c r="AB62"/>
  <c r="AC62"/>
  <c r="AD62"/>
  <c r="AE62"/>
  <c r="AF62"/>
  <c r="AG62"/>
  <c r="D63"/>
  <c r="E63"/>
  <c r="F63"/>
  <c r="G63"/>
  <c r="H63"/>
  <c r="I63"/>
  <c r="J63"/>
  <c r="K63"/>
  <c r="L63"/>
  <c r="M63"/>
  <c r="N63"/>
  <c r="O63"/>
  <c r="P63"/>
  <c r="Q63"/>
  <c r="R63"/>
  <c r="S63"/>
  <c r="T63"/>
  <c r="V63"/>
  <c r="W63"/>
  <c r="X63"/>
  <c r="Z63"/>
  <c r="AA63"/>
  <c r="AB63"/>
  <c r="AC63"/>
  <c r="AD63"/>
  <c r="AE63"/>
  <c r="AF63"/>
  <c r="AG63"/>
  <c r="D64"/>
  <c r="E64"/>
  <c r="F64"/>
  <c r="G64"/>
  <c r="H64"/>
  <c r="I64"/>
  <c r="J64"/>
  <c r="K64"/>
  <c r="L64"/>
  <c r="N64"/>
  <c r="P64"/>
  <c r="Q64"/>
  <c r="R64"/>
  <c r="S64"/>
  <c r="T64"/>
  <c r="V64"/>
  <c r="W64"/>
  <c r="X64"/>
  <c r="Y64"/>
  <c r="Z64"/>
  <c r="AA64"/>
  <c r="AB64"/>
  <c r="AC64"/>
  <c r="AD64"/>
  <c r="AE64"/>
  <c r="AF64"/>
  <c r="AG64"/>
  <c r="D65"/>
  <c r="E65"/>
  <c r="F65"/>
  <c r="G65"/>
  <c r="H65"/>
  <c r="I65"/>
  <c r="J65"/>
  <c r="K65"/>
  <c r="L65"/>
  <c r="M65"/>
  <c r="N65"/>
  <c r="O65"/>
  <c r="P65"/>
  <c r="Q65"/>
  <c r="R65"/>
  <c r="S65"/>
  <c r="T65"/>
  <c r="V65"/>
  <c r="W65"/>
  <c r="X65"/>
  <c r="Y65"/>
  <c r="Z65"/>
  <c r="AA65"/>
  <c r="AB65"/>
  <c r="AC65"/>
  <c r="AD65"/>
  <c r="AE65"/>
  <c r="AF65"/>
  <c r="AG65"/>
  <c r="D66"/>
  <c r="E66"/>
  <c r="F66"/>
  <c r="G66"/>
  <c r="H66"/>
  <c r="I66"/>
  <c r="J66"/>
  <c r="K66"/>
  <c r="L66"/>
  <c r="M66"/>
  <c r="N66"/>
  <c r="P66"/>
  <c r="Q66"/>
  <c r="R66"/>
  <c r="S66"/>
  <c r="T66"/>
  <c r="V66"/>
  <c r="W66"/>
  <c r="X66"/>
  <c r="Y66"/>
  <c r="Z66"/>
  <c r="AA66"/>
  <c r="AB66"/>
  <c r="AC66"/>
  <c r="AD66"/>
  <c r="AE66"/>
  <c r="AF66"/>
  <c r="AG66"/>
  <c r="D67"/>
  <c r="E67"/>
  <c r="F67"/>
  <c r="G67"/>
  <c r="H67"/>
  <c r="I67"/>
  <c r="J67"/>
  <c r="K67"/>
  <c r="L67"/>
  <c r="P67"/>
  <c r="Q67"/>
  <c r="R67"/>
  <c r="S67"/>
  <c r="T67"/>
  <c r="V67"/>
  <c r="W67"/>
  <c r="X67"/>
  <c r="Y67"/>
  <c r="Z67"/>
  <c r="AA67"/>
  <c r="AB67"/>
  <c r="AC67"/>
  <c r="AD67"/>
  <c r="AE67"/>
  <c r="AF67"/>
  <c r="AG67"/>
  <c r="D68"/>
  <c r="E68"/>
  <c r="F68"/>
  <c r="G68"/>
  <c r="H68"/>
  <c r="I68"/>
  <c r="J68"/>
  <c r="K68"/>
  <c r="L68"/>
  <c r="N68"/>
  <c r="P68"/>
  <c r="Q68"/>
  <c r="R68"/>
  <c r="S68"/>
  <c r="T68"/>
  <c r="V68"/>
  <c r="W68"/>
  <c r="X68"/>
  <c r="Y68"/>
  <c r="Z68"/>
  <c r="AA68"/>
  <c r="AB68"/>
  <c r="AC68"/>
  <c r="AD68"/>
  <c r="AE68"/>
  <c r="AF68"/>
  <c r="AG68"/>
  <c r="D69"/>
  <c r="E69"/>
  <c r="F69"/>
  <c r="G69"/>
  <c r="H69"/>
  <c r="I69"/>
  <c r="J69"/>
  <c r="K69"/>
  <c r="N69"/>
  <c r="O69"/>
  <c r="P69"/>
  <c r="Q69"/>
  <c r="R69"/>
  <c r="S69"/>
  <c r="T69"/>
  <c r="V69"/>
  <c r="W69"/>
  <c r="X69"/>
  <c r="Y69"/>
  <c r="Z69"/>
  <c r="AA69"/>
  <c r="AB69"/>
  <c r="AC69"/>
  <c r="AD69"/>
  <c r="AE69"/>
  <c r="AF69"/>
  <c r="AG69"/>
  <c r="D70"/>
  <c r="E70"/>
  <c r="F70"/>
  <c r="G70"/>
  <c r="H70"/>
  <c r="I70"/>
  <c r="J70"/>
  <c r="K70"/>
  <c r="L70"/>
  <c r="M70"/>
  <c r="N70"/>
  <c r="O70"/>
  <c r="P70"/>
  <c r="Q70"/>
  <c r="R70"/>
  <c r="S70"/>
  <c r="T70"/>
  <c r="V70"/>
  <c r="W70"/>
  <c r="X70"/>
  <c r="Y70"/>
  <c r="Z70"/>
  <c r="AA70"/>
  <c r="AB70"/>
  <c r="AC70"/>
  <c r="AD70"/>
  <c r="AE70"/>
  <c r="AF70"/>
  <c r="AG70"/>
  <c r="D71"/>
  <c r="E71"/>
  <c r="F71"/>
  <c r="G71"/>
  <c r="H71"/>
  <c r="I71"/>
  <c r="J71"/>
  <c r="K71"/>
  <c r="L71"/>
  <c r="M71"/>
  <c r="N71"/>
  <c r="O71"/>
  <c r="P71"/>
  <c r="Q71"/>
  <c r="R71"/>
  <c r="S71"/>
  <c r="T71"/>
  <c r="V71"/>
  <c r="W71"/>
  <c r="X71"/>
  <c r="Y71"/>
  <c r="Z71"/>
  <c r="AA71"/>
  <c r="AB71"/>
  <c r="AC71"/>
  <c r="AD71"/>
  <c r="AE71"/>
  <c r="AF71"/>
  <c r="AG71"/>
  <c r="D72"/>
  <c r="E72"/>
  <c r="F72"/>
  <c r="G72"/>
  <c r="H72"/>
  <c r="I72"/>
  <c r="J72"/>
  <c r="K72"/>
  <c r="L72"/>
  <c r="M72"/>
  <c r="N72"/>
  <c r="P72"/>
  <c r="Q72"/>
  <c r="R72"/>
  <c r="S72"/>
  <c r="T72"/>
  <c r="V72"/>
  <c r="W72"/>
  <c r="X72"/>
  <c r="Y72"/>
  <c r="Z72"/>
  <c r="AA72"/>
  <c r="AB72"/>
  <c r="AC72"/>
  <c r="AD72"/>
  <c r="AE72"/>
  <c r="AF72"/>
  <c r="AG72"/>
  <c r="D73"/>
  <c r="E73"/>
  <c r="F73"/>
  <c r="G73"/>
  <c r="H73"/>
  <c r="I73"/>
  <c r="J73"/>
  <c r="K73"/>
  <c r="L73"/>
  <c r="M73"/>
  <c r="N73"/>
  <c r="O73"/>
  <c r="P73"/>
  <c r="Q73"/>
  <c r="R73"/>
  <c r="S73"/>
  <c r="T73"/>
  <c r="V73"/>
  <c r="W73"/>
  <c r="X73"/>
  <c r="Y73"/>
  <c r="Z73"/>
  <c r="AA73"/>
  <c r="AB73"/>
  <c r="AC73"/>
  <c r="AD73"/>
  <c r="AE73"/>
  <c r="AF73"/>
  <c r="AG73"/>
  <c r="D74"/>
  <c r="E74"/>
  <c r="F74"/>
  <c r="G74"/>
  <c r="H74"/>
  <c r="I74"/>
  <c r="J74"/>
  <c r="K74"/>
  <c r="L74"/>
  <c r="N74"/>
  <c r="O74"/>
  <c r="P74"/>
  <c r="Q74"/>
  <c r="R74"/>
  <c r="S74"/>
  <c r="T74"/>
  <c r="V74"/>
  <c r="W74"/>
  <c r="X74"/>
  <c r="Y74"/>
  <c r="Z74"/>
  <c r="AA74"/>
  <c r="AB74"/>
  <c r="AC74"/>
  <c r="AD74"/>
  <c r="AE74"/>
  <c r="AF74"/>
  <c r="AG74"/>
  <c r="D75"/>
  <c r="E75"/>
  <c r="F75"/>
  <c r="G75"/>
  <c r="H75"/>
  <c r="I75"/>
  <c r="J75"/>
  <c r="K75"/>
  <c r="L75"/>
  <c r="M75"/>
  <c r="N75"/>
  <c r="O75"/>
  <c r="P75"/>
  <c r="Q75"/>
  <c r="R75"/>
  <c r="S75"/>
  <c r="T75"/>
  <c r="V75"/>
  <c r="W75"/>
  <c r="X75"/>
  <c r="Y75"/>
  <c r="Z75"/>
  <c r="AA75"/>
  <c r="AB75"/>
  <c r="AC75"/>
  <c r="AD75"/>
  <c r="AE75"/>
  <c r="AF75"/>
  <c r="AG75"/>
  <c r="D76"/>
  <c r="E76"/>
  <c r="F76"/>
  <c r="G76"/>
  <c r="H76"/>
  <c r="I76"/>
  <c r="J76"/>
  <c r="K76"/>
  <c r="L76"/>
  <c r="M76"/>
  <c r="N76"/>
  <c r="O76"/>
  <c r="P76"/>
  <c r="Q76"/>
  <c r="R76"/>
  <c r="S76"/>
  <c r="T76"/>
  <c r="V76"/>
  <c r="W76"/>
  <c r="X76"/>
  <c r="Y76"/>
  <c r="Z76"/>
  <c r="AA76"/>
  <c r="AB76"/>
  <c r="AC76"/>
  <c r="AD76"/>
  <c r="AE76"/>
  <c r="AF76"/>
  <c r="AG76"/>
  <c r="E23"/>
  <c r="F23"/>
  <c r="G23"/>
  <c r="H23"/>
  <c r="I23"/>
  <c r="J23"/>
  <c r="K23"/>
  <c r="L23"/>
  <c r="M23"/>
  <c r="O23"/>
  <c r="P23"/>
  <c r="Q23"/>
  <c r="R23"/>
  <c r="S23"/>
  <c r="T23"/>
  <c r="V23"/>
  <c r="W23"/>
  <c r="X23"/>
  <c r="Y23"/>
  <c r="Z23"/>
  <c r="AA23"/>
  <c r="AB23"/>
  <c r="AC23"/>
  <c r="AD23"/>
  <c r="AE23"/>
  <c r="AF23"/>
  <c r="D24" i="45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D26"/>
  <c r="E26"/>
  <c r="F26"/>
  <c r="G26"/>
  <c r="H26"/>
  <c r="I26"/>
  <c r="J26"/>
  <c r="K26"/>
  <c r="L26"/>
  <c r="M26"/>
  <c r="N26"/>
  <c r="O26"/>
  <c r="P26"/>
  <c r="Q26"/>
  <c r="R26"/>
  <c r="S26"/>
  <c r="T26"/>
  <c r="V26"/>
  <c r="W26"/>
  <c r="X26"/>
  <c r="Y26"/>
  <c r="Z26"/>
  <c r="AA26"/>
  <c r="AB26"/>
  <c r="AC26"/>
  <c r="AD26"/>
  <c r="AE26"/>
  <c r="AF26"/>
  <c r="AG26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D28"/>
  <c r="E28"/>
  <c r="F28"/>
  <c r="G28"/>
  <c r="H28"/>
  <c r="I28"/>
  <c r="J28"/>
  <c r="K28"/>
  <c r="L28"/>
  <c r="M28"/>
  <c r="N28"/>
  <c r="O28"/>
  <c r="P28"/>
  <c r="Q28"/>
  <c r="R28"/>
  <c r="S28"/>
  <c r="T28"/>
  <c r="V28"/>
  <c r="W28"/>
  <c r="X28"/>
  <c r="Y28"/>
  <c r="Z28"/>
  <c r="AA28"/>
  <c r="AB28"/>
  <c r="AC28"/>
  <c r="AD28"/>
  <c r="AE28"/>
  <c r="AF28"/>
  <c r="AG28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F30"/>
  <c r="G30"/>
  <c r="H30"/>
  <c r="I30"/>
  <c r="J30"/>
  <c r="K30"/>
  <c r="L30"/>
  <c r="M30"/>
  <c r="O30"/>
  <c r="P30"/>
  <c r="Q30"/>
  <c r="S30"/>
  <c r="T30"/>
  <c r="U30"/>
  <c r="W30"/>
  <c r="X30"/>
  <c r="Y30"/>
  <c r="Z30"/>
  <c r="AA30"/>
  <c r="AB30"/>
  <c r="AC30"/>
  <c r="AD30"/>
  <c r="AE30"/>
  <c r="AF30"/>
  <c r="AG30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D32"/>
  <c r="E32"/>
  <c r="F32"/>
  <c r="G32"/>
  <c r="H32"/>
  <c r="I32"/>
  <c r="J32"/>
  <c r="K32"/>
  <c r="L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D34"/>
  <c r="E34"/>
  <c r="F34"/>
  <c r="G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E35"/>
  <c r="G35"/>
  <c r="H35"/>
  <c r="I35"/>
  <c r="J35"/>
  <c r="K35"/>
  <c r="L35"/>
  <c r="M35"/>
  <c r="N35"/>
  <c r="P35"/>
  <c r="Q35"/>
  <c r="R35"/>
  <c r="S35"/>
  <c r="T35"/>
  <c r="U35"/>
  <c r="W35"/>
  <c r="X35"/>
  <c r="Y35"/>
  <c r="Z35"/>
  <c r="AA35"/>
  <c r="AB35"/>
  <c r="AC35"/>
  <c r="AD35"/>
  <c r="AE35"/>
  <c r="AF35"/>
  <c r="AG35"/>
  <c r="D36"/>
  <c r="E36"/>
  <c r="F36"/>
  <c r="G36"/>
  <c r="H36"/>
  <c r="I36"/>
  <c r="J36"/>
  <c r="K36"/>
  <c r="L36"/>
  <c r="O36"/>
  <c r="P36"/>
  <c r="Q36"/>
  <c r="S36"/>
  <c r="T36"/>
  <c r="V36"/>
  <c r="W36"/>
  <c r="X36"/>
  <c r="Y36"/>
  <c r="Z36"/>
  <c r="AA36"/>
  <c r="AB36"/>
  <c r="AC36"/>
  <c r="AD36"/>
  <c r="AE36"/>
  <c r="AF36"/>
  <c r="AG36"/>
  <c r="D37"/>
  <c r="E37"/>
  <c r="F37"/>
  <c r="G37"/>
  <c r="H37"/>
  <c r="I37"/>
  <c r="J37"/>
  <c r="K37"/>
  <c r="L37"/>
  <c r="M37"/>
  <c r="O37"/>
  <c r="P37"/>
  <c r="Q37"/>
  <c r="S37"/>
  <c r="T37"/>
  <c r="U37"/>
  <c r="V37"/>
  <c r="W37"/>
  <c r="X37"/>
  <c r="Y37"/>
  <c r="Z37"/>
  <c r="AA37"/>
  <c r="AB37"/>
  <c r="AC37"/>
  <c r="AD37"/>
  <c r="AE37"/>
  <c r="AF37"/>
  <c r="AG37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D39"/>
  <c r="E39"/>
  <c r="F39"/>
  <c r="G39"/>
  <c r="H39"/>
  <c r="I39"/>
  <c r="J39"/>
  <c r="K39"/>
  <c r="L39"/>
  <c r="M39"/>
  <c r="N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D42"/>
  <c r="E42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D43"/>
  <c r="E4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D44"/>
  <c r="E44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D46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D47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D49"/>
  <c r="E49"/>
  <c r="F49"/>
  <c r="G49"/>
  <c r="H49"/>
  <c r="I49"/>
  <c r="J49"/>
  <c r="K49"/>
  <c r="L49"/>
  <c r="M49"/>
  <c r="N49"/>
  <c r="O49"/>
  <c r="P49"/>
  <c r="Q49"/>
  <c r="S49"/>
  <c r="T49"/>
  <c r="U49"/>
  <c r="V49"/>
  <c r="W49"/>
  <c r="X49"/>
  <c r="Y49"/>
  <c r="Z49"/>
  <c r="AA49"/>
  <c r="AB49"/>
  <c r="AC49"/>
  <c r="AD49"/>
  <c r="AE49"/>
  <c r="AF49"/>
  <c r="AG49"/>
  <c r="F50"/>
  <c r="G50"/>
  <c r="H50"/>
  <c r="J50"/>
  <c r="K50"/>
  <c r="L50"/>
  <c r="N50"/>
  <c r="O50"/>
  <c r="Q50"/>
  <c r="S50"/>
  <c r="T50"/>
  <c r="U50"/>
  <c r="V50"/>
  <c r="X50"/>
  <c r="Y50"/>
  <c r="Z50"/>
  <c r="AA50"/>
  <c r="AB50"/>
  <c r="AC50"/>
  <c r="AD50"/>
  <c r="AE50"/>
  <c r="AF50"/>
  <c r="AG50"/>
  <c r="D51"/>
  <c r="E51"/>
  <c r="F51"/>
  <c r="G51"/>
  <c r="H51"/>
  <c r="I51"/>
  <c r="J51"/>
  <c r="K51"/>
  <c r="L51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D52"/>
  <c r="E52"/>
  <c r="F52"/>
  <c r="H52"/>
  <c r="I52"/>
  <c r="J52"/>
  <c r="K52"/>
  <c r="L52"/>
  <c r="M52"/>
  <c r="N52"/>
  <c r="O52"/>
  <c r="P52"/>
  <c r="Q52"/>
  <c r="R52"/>
  <c r="S52"/>
  <c r="T52"/>
  <c r="V52"/>
  <c r="W52"/>
  <c r="Y52"/>
  <c r="Z52"/>
  <c r="AA52"/>
  <c r="AB52"/>
  <c r="AC52"/>
  <c r="AD52"/>
  <c r="AE52"/>
  <c r="AF52"/>
  <c r="AG52"/>
  <c r="D55"/>
  <c r="E55"/>
  <c r="F55"/>
  <c r="G55"/>
  <c r="H55"/>
  <c r="I55"/>
  <c r="K55"/>
  <c r="L55"/>
  <c r="M55"/>
  <c r="N55"/>
  <c r="O55"/>
  <c r="P55"/>
  <c r="Q55"/>
  <c r="R55"/>
  <c r="S55"/>
  <c r="T55"/>
  <c r="U55"/>
  <c r="V55"/>
  <c r="W55"/>
  <c r="X55"/>
  <c r="Y55"/>
  <c r="Z55"/>
  <c r="AA55"/>
  <c r="AB55"/>
  <c r="AC55"/>
  <c r="AD55"/>
  <c r="AE55"/>
  <c r="AF55"/>
  <c r="AG55"/>
  <c r="D56"/>
  <c r="E56"/>
  <c r="F56"/>
  <c r="G56"/>
  <c r="H56"/>
  <c r="I56"/>
  <c r="J56"/>
  <c r="K56"/>
  <c r="L56"/>
  <c r="M56"/>
  <c r="N56"/>
  <c r="O56"/>
  <c r="Q56"/>
  <c r="R56"/>
  <c r="S56"/>
  <c r="T56"/>
  <c r="U56"/>
  <c r="V56"/>
  <c r="W56"/>
  <c r="X56"/>
  <c r="Y56"/>
  <c r="Z56"/>
  <c r="AA56"/>
  <c r="AB56"/>
  <c r="AC56"/>
  <c r="AD56"/>
  <c r="AE56"/>
  <c r="AF56"/>
  <c r="AG56"/>
  <c r="D57"/>
  <c r="E57"/>
  <c r="F57"/>
  <c r="G57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D58"/>
  <c r="E58"/>
  <c r="F58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D59"/>
  <c r="E59"/>
  <c r="F59"/>
  <c r="G59"/>
  <c r="H59"/>
  <c r="I59"/>
  <c r="J59"/>
  <c r="K59"/>
  <c r="L59"/>
  <c r="M59"/>
  <c r="N59"/>
  <c r="O59"/>
  <c r="P59"/>
  <c r="Q59"/>
  <c r="R59"/>
  <c r="S59"/>
  <c r="T59"/>
  <c r="U59"/>
  <c r="V59"/>
  <c r="X59"/>
  <c r="Y59"/>
  <c r="Z59"/>
  <c r="AA59"/>
  <c r="AB59"/>
  <c r="AC59"/>
  <c r="AD59"/>
  <c r="AE59"/>
  <c r="AF59"/>
  <c r="AG59"/>
  <c r="D60"/>
  <c r="F60"/>
  <c r="G60"/>
  <c r="H60"/>
  <c r="I60"/>
  <c r="J60"/>
  <c r="K60"/>
  <c r="L60"/>
  <c r="M60"/>
  <c r="N60"/>
  <c r="O60"/>
  <c r="P60"/>
  <c r="Q60"/>
  <c r="R60"/>
  <c r="S60"/>
  <c r="T60"/>
  <c r="U60"/>
  <c r="V60"/>
  <c r="W60"/>
  <c r="X60"/>
  <c r="Y60"/>
  <c r="Z60"/>
  <c r="AA60"/>
  <c r="AB60"/>
  <c r="AC60"/>
  <c r="AD60"/>
  <c r="AE60"/>
  <c r="AF60"/>
  <c r="AG60"/>
  <c r="D61"/>
  <c r="E61"/>
  <c r="F61"/>
  <c r="G61"/>
  <c r="H61"/>
  <c r="I61"/>
  <c r="J61"/>
  <c r="K61"/>
  <c r="L61"/>
  <c r="M61"/>
  <c r="N61"/>
  <c r="O61"/>
  <c r="P61"/>
  <c r="Q61"/>
  <c r="R61"/>
  <c r="S61"/>
  <c r="T61"/>
  <c r="U61"/>
  <c r="V61"/>
  <c r="W61"/>
  <c r="X61"/>
  <c r="Y61"/>
  <c r="Z61"/>
  <c r="AA61"/>
  <c r="AB61"/>
  <c r="AC61"/>
  <c r="AD61"/>
  <c r="AE61"/>
  <c r="AF61"/>
  <c r="AG61"/>
  <c r="D62"/>
  <c r="E62"/>
  <c r="F62"/>
  <c r="G62"/>
  <c r="H62"/>
  <c r="J62"/>
  <c r="K62"/>
  <c r="L62"/>
  <c r="M62"/>
  <c r="N62"/>
  <c r="O62"/>
  <c r="P62"/>
  <c r="Q62"/>
  <c r="R62"/>
  <c r="S62"/>
  <c r="T62"/>
  <c r="U62"/>
  <c r="V62"/>
  <c r="W62"/>
  <c r="X62"/>
  <c r="Y62"/>
  <c r="Z62"/>
  <c r="AA62"/>
  <c r="AB62"/>
  <c r="AC62"/>
  <c r="AD62"/>
  <c r="AE62"/>
  <c r="AF62"/>
  <c r="AG62"/>
  <c r="D63"/>
  <c r="E63"/>
  <c r="F63"/>
  <c r="G63"/>
  <c r="H63"/>
  <c r="I63"/>
  <c r="J63"/>
  <c r="K63"/>
  <c r="L63"/>
  <c r="M63"/>
  <c r="N63"/>
  <c r="O63"/>
  <c r="P63"/>
  <c r="Q63"/>
  <c r="R63"/>
  <c r="S63"/>
  <c r="T63"/>
  <c r="U63"/>
  <c r="V63"/>
  <c r="W63"/>
  <c r="X63"/>
  <c r="Y63"/>
  <c r="Z63"/>
  <c r="AA63"/>
  <c r="AB63"/>
  <c r="AC63"/>
  <c r="AD63"/>
  <c r="AE63"/>
  <c r="AF63"/>
  <c r="AG63"/>
  <c r="D64"/>
  <c r="E64"/>
  <c r="F64"/>
  <c r="G64"/>
  <c r="H64"/>
  <c r="I64"/>
  <c r="J64"/>
  <c r="K64"/>
  <c r="L64"/>
  <c r="N64"/>
  <c r="O64"/>
  <c r="P64"/>
  <c r="Q64"/>
  <c r="R64"/>
  <c r="S64"/>
  <c r="T64"/>
  <c r="U64"/>
  <c r="W64"/>
  <c r="X64"/>
  <c r="Y64"/>
  <c r="Z64"/>
  <c r="AA64"/>
  <c r="AB64"/>
  <c r="AC64"/>
  <c r="AD64"/>
  <c r="AE64"/>
  <c r="AF64"/>
  <c r="AG64"/>
  <c r="D65"/>
  <c r="E65"/>
  <c r="F65"/>
  <c r="G65"/>
  <c r="H65"/>
  <c r="I65"/>
  <c r="J65"/>
  <c r="K65"/>
  <c r="L65"/>
  <c r="N65"/>
  <c r="O65"/>
  <c r="P65"/>
  <c r="Q65"/>
  <c r="R65"/>
  <c r="S65"/>
  <c r="T65"/>
  <c r="U65"/>
  <c r="V65"/>
  <c r="W65"/>
  <c r="X65"/>
  <c r="Y65"/>
  <c r="Z65"/>
  <c r="AA65"/>
  <c r="AB65"/>
  <c r="AC65"/>
  <c r="AD65"/>
  <c r="AE65"/>
  <c r="AF65"/>
  <c r="AG65"/>
  <c r="D66"/>
  <c r="E66"/>
  <c r="F66"/>
  <c r="G66"/>
  <c r="H66"/>
  <c r="I66"/>
  <c r="J66"/>
  <c r="K66"/>
  <c r="L66"/>
  <c r="N66"/>
  <c r="O66"/>
  <c r="P66"/>
  <c r="Q66"/>
  <c r="R66"/>
  <c r="S66"/>
  <c r="T66"/>
  <c r="U66"/>
  <c r="V66"/>
  <c r="W66"/>
  <c r="X66"/>
  <c r="Y66"/>
  <c r="Z66"/>
  <c r="AA66"/>
  <c r="AB66"/>
  <c r="AC66"/>
  <c r="AD66"/>
  <c r="AE66"/>
  <c r="AF66"/>
  <c r="AG66"/>
  <c r="D67"/>
  <c r="E67"/>
  <c r="F67"/>
  <c r="G67"/>
  <c r="H67"/>
  <c r="I67"/>
  <c r="J67"/>
  <c r="K67"/>
  <c r="L67"/>
  <c r="N67"/>
  <c r="O67"/>
  <c r="P67"/>
  <c r="Q67"/>
  <c r="R67"/>
  <c r="S67"/>
  <c r="T67"/>
  <c r="V67"/>
  <c r="W67"/>
  <c r="X67"/>
  <c r="Y67"/>
  <c r="Z67"/>
  <c r="AA67"/>
  <c r="AB67"/>
  <c r="AC67"/>
  <c r="AD67"/>
  <c r="AE67"/>
  <c r="AF67"/>
  <c r="AG67"/>
  <c r="D68"/>
  <c r="E68"/>
  <c r="F68"/>
  <c r="G68"/>
  <c r="H68"/>
  <c r="I68"/>
  <c r="J68"/>
  <c r="K68"/>
  <c r="L68"/>
  <c r="N68"/>
  <c r="O68"/>
  <c r="P68"/>
  <c r="Q68"/>
  <c r="R68"/>
  <c r="S68"/>
  <c r="T68"/>
  <c r="V68"/>
  <c r="W68"/>
  <c r="X68"/>
  <c r="Y68"/>
  <c r="Z68"/>
  <c r="AA68"/>
  <c r="AB68"/>
  <c r="AC68"/>
  <c r="AD68"/>
  <c r="AE68"/>
  <c r="AF68"/>
  <c r="AG68"/>
  <c r="D69"/>
  <c r="E69"/>
  <c r="F69"/>
  <c r="G69"/>
  <c r="H69"/>
  <c r="I69"/>
  <c r="J69"/>
  <c r="K69"/>
  <c r="N69"/>
  <c r="O69"/>
  <c r="P69"/>
  <c r="Q69"/>
  <c r="R69"/>
  <c r="S69"/>
  <c r="T69"/>
  <c r="U69"/>
  <c r="V69"/>
  <c r="W69"/>
  <c r="X69"/>
  <c r="Y69"/>
  <c r="Z69"/>
  <c r="AA69"/>
  <c r="AB69"/>
  <c r="AC69"/>
  <c r="AD69"/>
  <c r="AE69"/>
  <c r="AF69"/>
  <c r="AG69"/>
  <c r="D70"/>
  <c r="E70"/>
  <c r="F70"/>
  <c r="G70"/>
  <c r="H70"/>
  <c r="I70"/>
  <c r="J70"/>
  <c r="K70"/>
  <c r="L70"/>
  <c r="M70"/>
  <c r="N70"/>
  <c r="O70"/>
  <c r="P70"/>
  <c r="Q70"/>
  <c r="R70"/>
  <c r="S70"/>
  <c r="T70"/>
  <c r="U70"/>
  <c r="V70"/>
  <c r="W70"/>
  <c r="X70"/>
  <c r="Y70"/>
  <c r="Z70"/>
  <c r="AA70"/>
  <c r="AB70"/>
  <c r="AC70"/>
  <c r="AD70"/>
  <c r="AE70"/>
  <c r="AF70"/>
  <c r="AG70"/>
  <c r="D71"/>
  <c r="E71"/>
  <c r="F71"/>
  <c r="G71"/>
  <c r="H71"/>
  <c r="I71"/>
  <c r="J71"/>
  <c r="K71"/>
  <c r="L71"/>
  <c r="M71"/>
  <c r="N71"/>
  <c r="O71"/>
  <c r="P71"/>
  <c r="Q71"/>
  <c r="R71"/>
  <c r="S71"/>
  <c r="T71"/>
  <c r="U71"/>
  <c r="V71"/>
  <c r="W71"/>
  <c r="X71"/>
  <c r="Y71"/>
  <c r="Z71"/>
  <c r="AA71"/>
  <c r="AB71"/>
  <c r="AC71"/>
  <c r="AD71"/>
  <c r="AE71"/>
  <c r="AF71"/>
  <c r="AG71"/>
  <c r="D72"/>
  <c r="E72"/>
  <c r="F72"/>
  <c r="G72"/>
  <c r="H72"/>
  <c r="I72"/>
  <c r="J72"/>
  <c r="K72"/>
  <c r="L72"/>
  <c r="M72"/>
  <c r="N72"/>
  <c r="O72"/>
  <c r="P72"/>
  <c r="Q72"/>
  <c r="R72"/>
  <c r="S72"/>
  <c r="T72"/>
  <c r="U72"/>
  <c r="V72"/>
  <c r="W72"/>
  <c r="X72"/>
  <c r="Y72"/>
  <c r="Z72"/>
  <c r="AA72"/>
  <c r="AB72"/>
  <c r="AC72"/>
  <c r="AD72"/>
  <c r="AE72"/>
  <c r="AF72"/>
  <c r="AG72"/>
  <c r="D73"/>
  <c r="E73"/>
  <c r="F73"/>
  <c r="G73"/>
  <c r="H73"/>
  <c r="I73"/>
  <c r="J73"/>
  <c r="K73"/>
  <c r="L73"/>
  <c r="M73"/>
  <c r="N73"/>
  <c r="O73"/>
  <c r="P73"/>
  <c r="Q73"/>
  <c r="R73"/>
  <c r="S73"/>
  <c r="T73"/>
  <c r="U73"/>
  <c r="V73"/>
  <c r="W73"/>
  <c r="X73"/>
  <c r="Y73"/>
  <c r="Z73"/>
  <c r="AA73"/>
  <c r="AB73"/>
  <c r="AC73"/>
  <c r="AD73"/>
  <c r="AE73"/>
  <c r="AF73"/>
  <c r="AG73"/>
  <c r="D74"/>
  <c r="E74"/>
  <c r="F74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AC74"/>
  <c r="AD74"/>
  <c r="AE74"/>
  <c r="AF74"/>
  <c r="AG74"/>
  <c r="D75"/>
  <c r="E75"/>
  <c r="F75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Z75"/>
  <c r="AA75"/>
  <c r="AB75"/>
  <c r="AC75"/>
  <c r="AD75"/>
  <c r="AE75"/>
  <c r="AF75"/>
  <c r="AG75"/>
  <c r="D76"/>
  <c r="E76"/>
  <c r="F76"/>
  <c r="G76"/>
  <c r="H76"/>
  <c r="I76"/>
  <c r="J76"/>
  <c r="K76"/>
  <c r="L76"/>
  <c r="M76"/>
  <c r="N76"/>
  <c r="O76"/>
  <c r="P76"/>
  <c r="Q76"/>
  <c r="R76"/>
  <c r="S76"/>
  <c r="T76"/>
  <c r="U76"/>
  <c r="V76"/>
  <c r="W76"/>
  <c r="X76"/>
  <c r="Y76"/>
  <c r="Z76"/>
  <c r="AA76"/>
  <c r="AB76"/>
  <c r="AC76"/>
  <c r="AD76"/>
  <c r="AE76"/>
  <c r="AF76"/>
  <c r="AG76"/>
  <c r="D77"/>
  <c r="E77"/>
  <c r="F77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AC77"/>
  <c r="AD77"/>
  <c r="AE77"/>
  <c r="AF77"/>
  <c r="AG77"/>
  <c r="D78"/>
  <c r="E78"/>
  <c r="F78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AC78"/>
  <c r="AD78"/>
  <c r="AE78"/>
  <c r="AF78"/>
  <c r="AG78"/>
  <c r="E23"/>
  <c r="F23"/>
  <c r="G23"/>
  <c r="H23"/>
  <c r="I23"/>
  <c r="J23"/>
  <c r="K23"/>
  <c r="L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G91" i="36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AG89"/>
  <c r="AF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AG88"/>
  <c r="AF88"/>
  <c r="AE88"/>
  <c r="AD88"/>
  <c r="AC88"/>
  <c r="AB88"/>
  <c r="AA88"/>
  <c r="Z88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D88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AG86"/>
  <c r="AF86"/>
  <c r="AE86"/>
  <c r="AD86"/>
  <c r="AC86"/>
  <c r="AB86"/>
  <c r="AA86"/>
  <c r="Z86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6"/>
  <c r="E86"/>
  <c r="D86"/>
  <c r="AG85"/>
  <c r="AF85"/>
  <c r="AE85"/>
  <c r="AD85"/>
  <c r="AC85"/>
  <c r="AB85"/>
  <c r="AA85"/>
  <c r="Z85"/>
  <c r="Y85"/>
  <c r="X85"/>
  <c r="W85"/>
  <c r="V85"/>
  <c r="U85"/>
  <c r="T85"/>
  <c r="S85"/>
  <c r="R85"/>
  <c r="Q85"/>
  <c r="P85"/>
  <c r="O85"/>
  <c r="N85"/>
  <c r="M85"/>
  <c r="L85"/>
  <c r="K85"/>
  <c r="J85"/>
  <c r="I85"/>
  <c r="H85"/>
  <c r="G85"/>
  <c r="F85"/>
  <c r="E85"/>
  <c r="D85"/>
  <c r="AG84"/>
  <c r="AF84"/>
  <c r="AE84"/>
  <c r="AD84"/>
  <c r="AC84"/>
  <c r="AB84"/>
  <c r="AA84"/>
  <c r="Z84"/>
  <c r="Y84"/>
  <c r="X84"/>
  <c r="W84"/>
  <c r="V84"/>
  <c r="U84"/>
  <c r="T84"/>
  <c r="S84"/>
  <c r="R84"/>
  <c r="Q84"/>
  <c r="P84"/>
  <c r="O84"/>
  <c r="N84"/>
  <c r="M84"/>
  <c r="L84"/>
  <c r="K84"/>
  <c r="J84"/>
  <c r="I84"/>
  <c r="H84"/>
  <c r="G84"/>
  <c r="F84"/>
  <c r="E84"/>
  <c r="D84"/>
  <c r="AG83"/>
  <c r="AF83"/>
  <c r="AE83"/>
  <c r="AD83"/>
  <c r="AC83"/>
  <c r="AB83"/>
  <c r="AA83"/>
  <c r="Z83"/>
  <c r="Y83"/>
  <c r="X83"/>
  <c r="W83"/>
  <c r="V83"/>
  <c r="U83"/>
  <c r="T83"/>
  <c r="S83"/>
  <c r="R83"/>
  <c r="Q83"/>
  <c r="P83"/>
  <c r="O83"/>
  <c r="N83"/>
  <c r="M83"/>
  <c r="L83"/>
  <c r="K83"/>
  <c r="J83"/>
  <c r="I83"/>
  <c r="H83"/>
  <c r="G83"/>
  <c r="F83"/>
  <c r="E83"/>
  <c r="D83"/>
  <c r="AG82"/>
  <c r="AF82"/>
  <c r="AE82"/>
  <c r="AD82"/>
  <c r="AC82"/>
  <c r="AB82"/>
  <c r="AA82"/>
  <c r="Z82"/>
  <c r="Y82"/>
  <c r="X82"/>
  <c r="W82"/>
  <c r="V82"/>
  <c r="U82"/>
  <c r="T82"/>
  <c r="S82"/>
  <c r="R82"/>
  <c r="Q82"/>
  <c r="P82"/>
  <c r="O82"/>
  <c r="N82"/>
  <c r="M82"/>
  <c r="L82"/>
  <c r="K82"/>
  <c r="J82"/>
  <c r="I82"/>
  <c r="H82"/>
  <c r="G82"/>
  <c r="F82"/>
  <c r="E82"/>
  <c r="D82"/>
  <c r="AG81"/>
  <c r="AF81"/>
  <c r="AE81"/>
  <c r="AD81"/>
  <c r="AC81"/>
  <c r="AB81"/>
  <c r="AA81"/>
  <c r="Z81"/>
  <c r="Y81"/>
  <c r="X81"/>
  <c r="W81"/>
  <c r="V81"/>
  <c r="U81"/>
  <c r="T81"/>
  <c r="S81"/>
  <c r="R81"/>
  <c r="Q81"/>
  <c r="P81"/>
  <c r="O81"/>
  <c r="N81"/>
  <c r="M81"/>
  <c r="L81"/>
  <c r="K81"/>
  <c r="J81"/>
  <c r="I81"/>
  <c r="H81"/>
  <c r="G81"/>
  <c r="F81"/>
  <c r="E81"/>
  <c r="D81"/>
  <c r="AG80"/>
  <c r="AF80"/>
  <c r="AE80"/>
  <c r="AD80"/>
  <c r="AC80"/>
  <c r="AB80"/>
  <c r="AA80"/>
  <c r="Z80"/>
  <c r="Y80"/>
  <c r="X80"/>
  <c r="W80"/>
  <c r="V80"/>
  <c r="U80"/>
  <c r="T80"/>
  <c r="S80"/>
  <c r="R80"/>
  <c r="Q80"/>
  <c r="P80"/>
  <c r="O80"/>
  <c r="N80"/>
  <c r="M80"/>
  <c r="L80"/>
  <c r="K80"/>
  <c r="J80"/>
  <c r="I80"/>
  <c r="H80"/>
  <c r="G80"/>
  <c r="F80"/>
  <c r="E80"/>
  <c r="D80"/>
  <c r="AG79"/>
  <c r="AF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AG70"/>
  <c r="AF70"/>
  <c r="AE70"/>
  <c r="AD70"/>
  <c r="AC70"/>
  <c r="AB70"/>
  <c r="AA70"/>
  <c r="Z70"/>
  <c r="Y70"/>
  <c r="X70"/>
  <c r="W70"/>
  <c r="V70"/>
  <c r="U70"/>
  <c r="T70"/>
  <c r="S70"/>
  <c r="R70"/>
  <c r="Q70"/>
  <c r="P70"/>
  <c r="O70"/>
  <c r="N70"/>
  <c r="M70"/>
  <c r="L70"/>
  <c r="K70"/>
  <c r="J70"/>
  <c r="I70"/>
  <c r="H70"/>
  <c r="G70"/>
  <c r="F70"/>
  <c r="E70"/>
  <c r="D70"/>
  <c r="AG68"/>
  <c r="AF68"/>
  <c r="AE68"/>
  <c r="AD68"/>
  <c r="AC68"/>
  <c r="AB68"/>
  <c r="AA68"/>
  <c r="Z68"/>
  <c r="Y68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F68"/>
  <c r="E68"/>
  <c r="D68"/>
  <c r="AG67"/>
  <c r="AF67"/>
  <c r="AE67"/>
  <c r="AD67"/>
  <c r="AC67"/>
  <c r="AB67"/>
  <c r="AA67"/>
  <c r="Z67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D67"/>
  <c r="AG66"/>
  <c r="AF66"/>
  <c r="AE66"/>
  <c r="AD66"/>
  <c r="AC66"/>
  <c r="AB66"/>
  <c r="AA66"/>
  <c r="Z66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AG64"/>
  <c r="AF64"/>
  <c r="AE64"/>
  <c r="AD64"/>
  <c r="AC64"/>
  <c r="AB64"/>
  <c r="AA64"/>
  <c r="Z64"/>
  <c r="Y64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D64"/>
  <c r="AG63"/>
  <c r="AF63"/>
  <c r="AE63"/>
  <c r="AD63"/>
  <c r="AC63"/>
  <c r="AB63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AG62"/>
  <c r="AF62"/>
  <c r="AE62"/>
  <c r="AD62"/>
  <c r="AC62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AG61"/>
  <c r="AF61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AG54"/>
  <c r="AF54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AG53"/>
  <c r="AF53"/>
  <c r="AE53"/>
  <c r="AD53"/>
  <c r="AC53"/>
  <c r="AB53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AG52"/>
  <c r="AF52"/>
  <c r="AE52"/>
  <c r="AD52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AG5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AG50"/>
  <c r="AF50"/>
  <c r="AE50"/>
  <c r="AD50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AG49"/>
  <c r="AF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G30" i="60"/>
  <c r="F30"/>
  <c r="J30"/>
  <c r="C30"/>
  <c r="AH63" i="36"/>
  <c r="AH82"/>
  <c r="AH81"/>
  <c r="AH55"/>
  <c r="D5" i="60"/>
  <c r="E5"/>
  <c r="AH47" i="51"/>
  <c r="H24" i="60" s="1"/>
  <c r="C5"/>
  <c r="AH29" i="51"/>
  <c r="AH47" i="52"/>
  <c r="I24" i="60" s="1"/>
  <c r="E3"/>
  <c r="AH47" i="54"/>
  <c r="K24" i="60" s="1"/>
  <c r="K5"/>
  <c r="AH29" i="36"/>
  <c r="AH28"/>
  <c r="AH43"/>
  <c r="AH29" i="49" l="1"/>
  <c r="AH34" i="50"/>
  <c r="G11" i="60" s="1"/>
  <c r="AH76" i="48"/>
  <c r="AH59" i="50"/>
  <c r="G35" i="60" s="1"/>
  <c r="AH42" i="50"/>
  <c r="G19" i="60" s="1"/>
  <c r="AH40" i="50"/>
  <c r="G17" i="60" s="1"/>
  <c r="AH72" i="51"/>
  <c r="H46" i="60" s="1"/>
  <c r="AH35" i="51"/>
  <c r="H12" i="60" s="1"/>
  <c r="AH28" i="51"/>
  <c r="H6" i="60" s="1"/>
  <c r="AH50" i="52"/>
  <c r="I27" i="60" s="1"/>
  <c r="AH34" i="52"/>
  <c r="I11" i="60" s="1"/>
  <c r="AH23" i="53"/>
  <c r="J3" i="60" s="1"/>
  <c r="AH41" i="48"/>
  <c r="E18" i="60" s="1"/>
  <c r="AH69" i="50"/>
  <c r="G45" i="60" s="1"/>
  <c r="AH63" i="54"/>
  <c r="K39" i="60" s="1"/>
  <c r="AH64" i="48"/>
  <c r="E40" i="60" s="1"/>
  <c r="AH78" i="51"/>
  <c r="AH69"/>
  <c r="H45" i="60" s="1"/>
  <c r="AH68" i="51"/>
  <c r="H44" i="60" s="1"/>
  <c r="AH57" i="51"/>
  <c r="H33" i="60" s="1"/>
  <c r="AH50" i="51"/>
  <c r="H27" i="60" s="1"/>
  <c r="AH39" i="51"/>
  <c r="H16" i="60" s="1"/>
  <c r="AH36" i="51"/>
  <c r="H13" i="60" s="1"/>
  <c r="AH31" i="49"/>
  <c r="F8" i="60" s="1"/>
  <c r="AH24" i="49"/>
  <c r="AH23" i="54"/>
  <c r="K3" i="60" s="1"/>
  <c r="AH66" i="54"/>
  <c r="K42" i="60" s="1"/>
  <c r="AH42" i="54"/>
  <c r="K19" i="60" s="1"/>
  <c r="AH41" i="54"/>
  <c r="K18" i="60" s="1"/>
  <c r="AH62" i="54"/>
  <c r="K38" i="60" s="1"/>
  <c r="AH38" i="54"/>
  <c r="K15" i="60" s="1"/>
  <c r="AH32" i="54"/>
  <c r="K9" i="60" s="1"/>
  <c r="AH31" i="54"/>
  <c r="K8" i="60" s="1"/>
  <c r="AH28" i="54"/>
  <c r="K6" i="60" s="1"/>
  <c r="AH31" i="53"/>
  <c r="J8" i="60" s="1"/>
  <c r="AH78" i="52"/>
  <c r="AH74"/>
  <c r="I48" i="60" s="1"/>
  <c r="AH69" i="52"/>
  <c r="I45" i="60" s="1"/>
  <c r="AH67" i="52"/>
  <c r="I43" i="60" s="1"/>
  <c r="AH64" i="52"/>
  <c r="I40" i="60" s="1"/>
  <c r="AH53" i="52"/>
  <c r="I29" i="60" s="1"/>
  <c r="AH51" i="52"/>
  <c r="AH42"/>
  <c r="I19" i="60" s="1"/>
  <c r="AH41" i="52"/>
  <c r="I18" i="60" s="1"/>
  <c r="AH37" i="52"/>
  <c r="I14" i="60" s="1"/>
  <c r="AH73" i="50"/>
  <c r="G47" i="60" s="1"/>
  <c r="AH60" i="50"/>
  <c r="G36" i="60" s="1"/>
  <c r="AH53" i="50"/>
  <c r="G29" i="60" s="1"/>
  <c r="AH52" i="50"/>
  <c r="G28" i="60" s="1"/>
  <c r="AH45" i="50"/>
  <c r="G22" i="60" s="1"/>
  <c r="AH26" i="50"/>
  <c r="G5" i="60" s="1"/>
  <c r="AH50" i="48"/>
  <c r="E27" i="60" s="1"/>
  <c r="AH28" i="48"/>
  <c r="E6" i="60" s="1"/>
  <c r="AH25" i="48"/>
  <c r="E4" i="60" s="1"/>
  <c r="AH65" i="48"/>
  <c r="E41" i="60" s="1"/>
  <c r="AH72" i="36"/>
  <c r="AH37"/>
  <c r="AH78" i="54"/>
  <c r="AH76"/>
  <c r="AH75"/>
  <c r="K49" i="60" s="1"/>
  <c r="AH74" i="54"/>
  <c r="K48" i="60" s="1"/>
  <c r="AH71" i="54"/>
  <c r="AH68"/>
  <c r="K44" i="60" s="1"/>
  <c r="AH65" i="54"/>
  <c r="K41" i="60" s="1"/>
  <c r="AH64" i="54"/>
  <c r="K40" i="60" s="1"/>
  <c r="AH60" i="54"/>
  <c r="K36" i="60" s="1"/>
  <c r="AH59" i="54"/>
  <c r="K35" i="60" s="1"/>
  <c r="AH57" i="54"/>
  <c r="AH55"/>
  <c r="K31" i="60" s="1"/>
  <c r="AH53" i="54"/>
  <c r="K29" i="60" s="1"/>
  <c r="AH52" i="54"/>
  <c r="K28" i="60" s="1"/>
  <c r="AH48" i="54"/>
  <c r="K25" i="60" s="1"/>
  <c r="AH46" i="54"/>
  <c r="K23" i="60" s="1"/>
  <c r="AH45" i="54"/>
  <c r="K22" i="60" s="1"/>
  <c r="AH44" i="54"/>
  <c r="K21" i="60" s="1"/>
  <c r="AH43" i="54"/>
  <c r="K20" i="60" s="1"/>
  <c r="AH40" i="54"/>
  <c r="K17" i="60" s="1"/>
  <c r="AH39" i="54"/>
  <c r="K16" i="60" s="1"/>
  <c r="AH37" i="54"/>
  <c r="K14" i="60" s="1"/>
  <c r="AH36" i="54"/>
  <c r="K13" i="60" s="1"/>
  <c r="AH35" i="54"/>
  <c r="K12" i="60" s="1"/>
  <c r="AH34" i="54"/>
  <c r="K11" i="60" s="1"/>
  <c r="AH33" i="54"/>
  <c r="K10" i="60" s="1"/>
  <c r="AH30" i="54"/>
  <c r="K7" i="60" s="1"/>
  <c r="AH29" i="54"/>
  <c r="AH24"/>
  <c r="AH73"/>
  <c r="K47" i="60" s="1"/>
  <c r="AH70" i="54"/>
  <c r="AH77"/>
  <c r="AH72"/>
  <c r="K46" i="60" s="1"/>
  <c r="AH69" i="54"/>
  <c r="K45" i="60" s="1"/>
  <c r="AH67" i="54"/>
  <c r="K43" i="60" s="1"/>
  <c r="AH61" i="54"/>
  <c r="K37" i="60" s="1"/>
  <c r="AH58" i="54"/>
  <c r="K34" i="60" s="1"/>
  <c r="AH50" i="54"/>
  <c r="K27" i="60" s="1"/>
  <c r="AH23" i="52"/>
  <c r="I3" i="60" s="1"/>
  <c r="AH77" i="52"/>
  <c r="AH75"/>
  <c r="I49" i="60" s="1"/>
  <c r="AH73" i="52"/>
  <c r="I47" i="60" s="1"/>
  <c r="AH72" i="52"/>
  <c r="I46" i="60" s="1"/>
  <c r="AH71" i="52"/>
  <c r="AH70"/>
  <c r="AH68"/>
  <c r="I44" i="60" s="1"/>
  <c r="AH66" i="52"/>
  <c r="I42" i="60" s="1"/>
  <c r="AH65" i="52"/>
  <c r="I41" i="60" s="1"/>
  <c r="AH63" i="52"/>
  <c r="I39" i="60" s="1"/>
  <c r="AH62" i="52"/>
  <c r="I38" i="60" s="1"/>
  <c r="AH61" i="52"/>
  <c r="I37" i="60" s="1"/>
  <c r="AH60" i="52"/>
  <c r="I36" i="60" s="1"/>
  <c r="AH59" i="52"/>
  <c r="I35" i="60" s="1"/>
  <c r="AH58" i="52"/>
  <c r="I34" i="60" s="1"/>
  <c r="AH57" i="52"/>
  <c r="I33" i="60" s="1"/>
  <c r="AH56" i="52"/>
  <c r="I32" i="60" s="1"/>
  <c r="AH55" i="52"/>
  <c r="I31" i="60" s="1"/>
  <c r="AH52" i="52"/>
  <c r="I28" i="60" s="1"/>
  <c r="AH49" i="52"/>
  <c r="I26" i="60" s="1"/>
  <c r="AH48" i="52"/>
  <c r="I25" i="60" s="1"/>
  <c r="AH46" i="52"/>
  <c r="I23" i="60" s="1"/>
  <c r="AH45" i="52"/>
  <c r="I22" i="60" s="1"/>
  <c r="AH44" i="52"/>
  <c r="I21" i="60" s="1"/>
  <c r="AH43" i="52"/>
  <c r="I20" i="60" s="1"/>
  <c r="AH40" i="52"/>
  <c r="I17" i="60" s="1"/>
  <c r="AH39" i="52"/>
  <c r="I16" i="60" s="1"/>
  <c r="AH38" i="52"/>
  <c r="I15" i="60" s="1"/>
  <c r="AH36" i="52"/>
  <c r="I13" i="60" s="1"/>
  <c r="AH35" i="52"/>
  <c r="I12" i="60" s="1"/>
  <c r="AH33" i="52"/>
  <c r="I10" i="60" s="1"/>
  <c r="AH32" i="52"/>
  <c r="I9" i="60" s="1"/>
  <c r="AH31" i="52"/>
  <c r="I8" i="60" s="1"/>
  <c r="AH30" i="52"/>
  <c r="I7" i="60" s="1"/>
  <c r="AH28" i="52"/>
  <c r="I6" i="60" s="1"/>
  <c r="AH27" i="52"/>
  <c r="AH25"/>
  <c r="I4" i="60" s="1"/>
  <c r="AH24" i="52"/>
  <c r="AH72" i="53"/>
  <c r="J46" i="60" s="1"/>
  <c r="AH23" i="51"/>
  <c r="H3" i="60" s="1"/>
  <c r="AH77" i="51"/>
  <c r="AH76"/>
  <c r="AH75"/>
  <c r="H49" i="60" s="1"/>
  <c r="AH74" i="51"/>
  <c r="H48" i="60" s="1"/>
  <c r="AH73" i="51"/>
  <c r="H47" i="60" s="1"/>
  <c r="AH71" i="51"/>
  <c r="AH70"/>
  <c r="AH67"/>
  <c r="H43" i="60" s="1"/>
  <c r="AH66" i="51"/>
  <c r="H42" i="60" s="1"/>
  <c r="AH65" i="51"/>
  <c r="H41" i="60" s="1"/>
  <c r="AH64" i="51"/>
  <c r="H40" i="60" s="1"/>
  <c r="AH63" i="51"/>
  <c r="H39" i="60" s="1"/>
  <c r="AH62" i="51"/>
  <c r="H38" i="60" s="1"/>
  <c r="AH60" i="51"/>
  <c r="H36" i="60" s="1"/>
  <c r="AH59" i="51"/>
  <c r="H35" i="60" s="1"/>
  <c r="AH58" i="51"/>
  <c r="H34" i="60" s="1"/>
  <c r="AH56" i="51"/>
  <c r="H32" i="60" s="1"/>
  <c r="AH55" i="51"/>
  <c r="H31" i="60" s="1"/>
  <c r="AH53" i="51"/>
  <c r="H29" i="60" s="1"/>
  <c r="AH52" i="51"/>
  <c r="H28" i="60" s="1"/>
  <c r="AH51" i="51"/>
  <c r="AH49"/>
  <c r="H26" i="60" s="1"/>
  <c r="AH48" i="51"/>
  <c r="H25" i="60" s="1"/>
  <c r="AH46" i="51"/>
  <c r="H23" i="60" s="1"/>
  <c r="AH44" i="51"/>
  <c r="H21" i="60" s="1"/>
  <c r="AH43" i="51"/>
  <c r="H20" i="60" s="1"/>
  <c r="AH42" i="51"/>
  <c r="H19" i="60" s="1"/>
  <c r="AH41" i="51"/>
  <c r="H18" i="60" s="1"/>
  <c r="AH40" i="51"/>
  <c r="H17" i="60" s="1"/>
  <c r="AH38" i="51"/>
  <c r="H15" i="60" s="1"/>
  <c r="AH37" i="51"/>
  <c r="H14" i="60" s="1"/>
  <c r="AH34" i="51"/>
  <c r="H11" i="60" s="1"/>
  <c r="AH33" i="51"/>
  <c r="H10" i="60" s="1"/>
  <c r="AH32" i="51"/>
  <c r="H9" i="60" s="1"/>
  <c r="AH31" i="51"/>
  <c r="H8" i="60" s="1"/>
  <c r="AH30" i="51"/>
  <c r="H7" i="60" s="1"/>
  <c r="AH27" i="51"/>
  <c r="AH26"/>
  <c r="H5" i="60" s="1"/>
  <c r="M5" s="1"/>
  <c r="AH25" i="51"/>
  <c r="H4" i="60" s="1"/>
  <c r="AH24" i="51"/>
  <c r="AH23" i="50"/>
  <c r="G3" i="60" s="1"/>
  <c r="AH78" i="50"/>
  <c r="AH77"/>
  <c r="AH76"/>
  <c r="AH75"/>
  <c r="G49" i="60" s="1"/>
  <c r="AH74" i="50"/>
  <c r="G48" i="60" s="1"/>
  <c r="AH72" i="50"/>
  <c r="G46" i="60" s="1"/>
  <c r="AH71" i="50"/>
  <c r="AH70"/>
  <c r="AH68"/>
  <c r="G44" i="60" s="1"/>
  <c r="AH66" i="50"/>
  <c r="G42" i="60" s="1"/>
  <c r="AH65" i="50"/>
  <c r="G41" i="60" s="1"/>
  <c r="AH64" i="50"/>
  <c r="G40" i="60" s="1"/>
  <c r="AH63" i="50"/>
  <c r="G39" i="60" s="1"/>
  <c r="AH62" i="50"/>
  <c r="G38" i="60" s="1"/>
  <c r="AH58" i="50"/>
  <c r="G34" i="60" s="1"/>
  <c r="AH57" i="50"/>
  <c r="G33" i="60" s="1"/>
  <c r="AH56" i="50"/>
  <c r="G32" i="60" s="1"/>
  <c r="AH55" i="50"/>
  <c r="G31" i="60" s="1"/>
  <c r="AH51" i="50"/>
  <c r="AH50"/>
  <c r="G27" i="60" s="1"/>
  <c r="AH49" i="50"/>
  <c r="G26" i="60" s="1"/>
  <c r="AH48" i="50"/>
  <c r="G25" i="60" s="1"/>
  <c r="AH46" i="50"/>
  <c r="G23" i="60" s="1"/>
  <c r="AH44" i="50"/>
  <c r="G21" i="60" s="1"/>
  <c r="AH43" i="50"/>
  <c r="G20" i="60" s="1"/>
  <c r="AH41" i="50"/>
  <c r="G18" i="60" s="1"/>
  <c r="AH39" i="50"/>
  <c r="G16" i="60" s="1"/>
  <c r="AH38" i="50"/>
  <c r="G15" i="60" s="1"/>
  <c r="AH37" i="50"/>
  <c r="G14" i="60" s="1"/>
  <c r="AH36" i="50"/>
  <c r="G13" i="60" s="1"/>
  <c r="AH35" i="50"/>
  <c r="G12" i="60" s="1"/>
  <c r="AH33" i="50"/>
  <c r="G10" i="60" s="1"/>
  <c r="AH32" i="50"/>
  <c r="G9" i="60" s="1"/>
  <c r="AH31" i="50"/>
  <c r="G8" i="60" s="1"/>
  <c r="AH30" i="50"/>
  <c r="G7" i="60" s="1"/>
  <c r="AH28" i="50"/>
  <c r="G6" i="60" s="1"/>
  <c r="AH27" i="50"/>
  <c r="AH25"/>
  <c r="G4" i="60" s="1"/>
  <c r="AH24" i="50"/>
  <c r="AH23" i="49"/>
  <c r="F3" i="60" s="1"/>
  <c r="AH63" i="49"/>
  <c r="F39" i="60" s="1"/>
  <c r="AH42" i="49"/>
  <c r="F19" i="60" s="1"/>
  <c r="AH74" i="49"/>
  <c r="F48" i="60" s="1"/>
  <c r="AH72" i="49"/>
  <c r="F46" i="60" s="1"/>
  <c r="AH71" i="49"/>
  <c r="AH68"/>
  <c r="F44" i="60" s="1"/>
  <c r="AH67" i="49"/>
  <c r="F43" i="60" s="1"/>
  <c r="AH66" i="49"/>
  <c r="F42" i="60" s="1"/>
  <c r="AH65" i="49"/>
  <c r="F41" i="60" s="1"/>
  <c r="AH64" i="49"/>
  <c r="F40" i="60" s="1"/>
  <c r="AH60" i="49"/>
  <c r="F36" i="60" s="1"/>
  <c r="AH59" i="49"/>
  <c r="F35" i="60" s="1"/>
  <c r="AH50" i="49"/>
  <c r="F27" i="60" s="1"/>
  <c r="AH49" i="49"/>
  <c r="F26" i="60" s="1"/>
  <c r="AH45" i="49"/>
  <c r="F22" i="60" s="1"/>
  <c r="AH28" i="49"/>
  <c r="F6" i="60" s="1"/>
  <c r="AH70" i="48"/>
  <c r="AH58"/>
  <c r="E34" i="60" s="1"/>
  <c r="AH52" i="48"/>
  <c r="E28" i="60" s="1"/>
  <c r="AH40" i="48"/>
  <c r="E17" i="60" s="1"/>
  <c r="AH37" i="48"/>
  <c r="E14" i="60" s="1"/>
  <c r="AH69" i="53"/>
  <c r="J45" i="60" s="1"/>
  <c r="AH35" i="36"/>
  <c r="AH36" i="47"/>
  <c r="D13" i="60" s="1"/>
  <c r="AH38" i="47"/>
  <c r="D15" i="60" s="1"/>
  <c r="AH28" i="53"/>
  <c r="J6" i="60" s="1"/>
  <c r="AH23" i="48"/>
  <c r="AH77"/>
  <c r="AH73"/>
  <c r="E47" i="60" s="1"/>
  <c r="AH68" i="48"/>
  <c r="E44" i="60" s="1"/>
  <c r="AH67" i="48"/>
  <c r="E43" i="60" s="1"/>
  <c r="AH66" i="48"/>
  <c r="E42" i="60" s="1"/>
  <c r="AH63" i="48"/>
  <c r="E39" i="60" s="1"/>
  <c r="AH62" i="48"/>
  <c r="E38" i="60" s="1"/>
  <c r="AH61" i="48"/>
  <c r="E37" i="60" s="1"/>
  <c r="AH60" i="48"/>
  <c r="E36" i="60" s="1"/>
  <c r="AH59" i="48"/>
  <c r="E35" i="60" s="1"/>
  <c r="AH57" i="48"/>
  <c r="AH56"/>
  <c r="E32" i="60" s="1"/>
  <c r="AH55" i="48"/>
  <c r="E31" i="60" s="1"/>
  <c r="AH53" i="48"/>
  <c r="E29" i="60" s="1"/>
  <c r="AH51" i="48"/>
  <c r="AH48"/>
  <c r="E25" i="60" s="1"/>
  <c r="AH47" i="48"/>
  <c r="E24" i="60" s="1"/>
  <c r="AH46" i="48"/>
  <c r="E23" i="60" s="1"/>
  <c r="AH45" i="48"/>
  <c r="E22" i="60" s="1"/>
  <c r="AH44" i="48"/>
  <c r="E21" i="60" s="1"/>
  <c r="AH43" i="48"/>
  <c r="E20" i="60" s="1"/>
  <c r="AH42" i="48"/>
  <c r="E19" i="60" s="1"/>
  <c r="AH39" i="48"/>
  <c r="E16" i="60" s="1"/>
  <c r="AH38" i="48"/>
  <c r="E15" i="60" s="1"/>
  <c r="AH35" i="48"/>
  <c r="E12" i="60" s="1"/>
  <c r="AH34" i="48"/>
  <c r="E11" i="60" s="1"/>
  <c r="AH33" i="48"/>
  <c r="E10" i="60" s="1"/>
  <c r="AH32" i="48"/>
  <c r="E9" i="60" s="1"/>
  <c r="AH31" i="48"/>
  <c r="E8" i="60" s="1"/>
  <c r="AH27" i="48"/>
  <c r="AH24"/>
  <c r="AH60" i="53"/>
  <c r="J36" i="60" s="1"/>
  <c r="AH53" i="36"/>
  <c r="AH58"/>
  <c r="AH50" i="47"/>
  <c r="D27" i="60" s="1"/>
  <c r="AH76" i="47"/>
  <c r="AH32"/>
  <c r="D9" i="60" s="1"/>
  <c r="AH78" i="47"/>
  <c r="AH73"/>
  <c r="D47" i="60" s="1"/>
  <c r="AH72" i="47"/>
  <c r="D46" i="60" s="1"/>
  <c r="AH70" i="47"/>
  <c r="AH56"/>
  <c r="D32" i="60" s="1"/>
  <c r="AH49" i="47"/>
  <c r="D26" i="60" s="1"/>
  <c r="AH44" i="47"/>
  <c r="D21" i="60" s="1"/>
  <c r="AH40" i="47"/>
  <c r="D17" i="60" s="1"/>
  <c r="AH37" i="47"/>
  <c r="D14" i="60" s="1"/>
  <c r="AH34" i="47"/>
  <c r="D11" i="60" s="1"/>
  <c r="AH27" i="47"/>
  <c r="AH25"/>
  <c r="D4" i="60" s="1"/>
  <c r="AH66" i="46"/>
  <c r="C42" i="60" s="1"/>
  <c r="AH50" i="46"/>
  <c r="C27" i="60" s="1"/>
  <c r="AH46" i="46"/>
  <c r="C23" i="60" s="1"/>
  <c r="AH45" i="46"/>
  <c r="C22" i="60" s="1"/>
  <c r="AH38" i="46"/>
  <c r="C15" i="60" s="1"/>
  <c r="AH75" i="46"/>
  <c r="AH74"/>
  <c r="AH64"/>
  <c r="C40" i="60" s="1"/>
  <c r="AH63" i="46"/>
  <c r="C39" i="60" s="1"/>
  <c r="AH62" i="46"/>
  <c r="C38" i="60" s="1"/>
  <c r="AH61" i="46"/>
  <c r="C37" i="60" s="1"/>
  <c r="AH60" i="46"/>
  <c r="C36" i="60" s="1"/>
  <c r="AH57" i="46"/>
  <c r="C33" i="60" s="1"/>
  <c r="AH55" i="46"/>
  <c r="C31" i="60" s="1"/>
  <c r="AH49" i="46"/>
  <c r="C26" i="60" s="1"/>
  <c r="AH48" i="46"/>
  <c r="C25" i="60" s="1"/>
  <c r="AH47" i="46"/>
  <c r="C24" i="60" s="1"/>
  <c r="AH41" i="46"/>
  <c r="C18" i="60" s="1"/>
  <c r="AH40" i="46"/>
  <c r="C17" i="60" s="1"/>
  <c r="AH37" i="46"/>
  <c r="C14" i="60" s="1"/>
  <c r="AH36" i="46"/>
  <c r="C13" i="60" s="1"/>
  <c r="AH32" i="46"/>
  <c r="C9" i="60" s="1"/>
  <c r="AH30" i="46"/>
  <c r="C7" i="60" s="1"/>
  <c r="AH29" i="46"/>
  <c r="AH31" i="45"/>
  <c r="B8" i="60" s="1"/>
  <c r="AH25" i="45"/>
  <c r="B4" i="60" s="1"/>
  <c r="AH77" i="45"/>
  <c r="AH58"/>
  <c r="B34" i="60" s="1"/>
  <c r="AH52" i="45"/>
  <c r="B28" i="60" s="1"/>
  <c r="AH37" i="45"/>
  <c r="B14" i="60" s="1"/>
  <c r="AH35" i="45"/>
  <c r="B12" i="60" s="1"/>
  <c r="AH25" i="46"/>
  <c r="C4" i="60" s="1"/>
  <c r="AH67" i="50"/>
  <c r="G43" i="60" s="1"/>
  <c r="AH45" i="51"/>
  <c r="H22" i="60" s="1"/>
  <c r="AH27" i="36"/>
  <c r="AH77" i="53"/>
  <c r="AH75"/>
  <c r="J49" i="60" s="1"/>
  <c r="AH74" i="53"/>
  <c r="J48" i="60" s="1"/>
  <c r="AH71" i="53"/>
  <c r="AH68"/>
  <c r="J44" i="60" s="1"/>
  <c r="AH67" i="53"/>
  <c r="J43" i="60" s="1"/>
  <c r="AH66" i="53"/>
  <c r="J42" i="60" s="1"/>
  <c r="AH62" i="53"/>
  <c r="J38" i="60" s="1"/>
  <c r="AH59" i="53"/>
  <c r="J35" i="60" s="1"/>
  <c r="AH58" i="53"/>
  <c r="J34" i="60" s="1"/>
  <c r="AH53" i="53"/>
  <c r="J29" i="60" s="1"/>
  <c r="AH46" i="53"/>
  <c r="J23" i="60" s="1"/>
  <c r="AH44" i="53"/>
  <c r="J21" i="60" s="1"/>
  <c r="AH38" i="53"/>
  <c r="J15" i="60" s="1"/>
  <c r="AH32" i="53"/>
  <c r="J9" i="60" s="1"/>
  <c r="AH87" i="36"/>
  <c r="AH77"/>
  <c r="AH62"/>
  <c r="AH28" i="46"/>
  <c r="C6" i="60" s="1"/>
  <c r="AH27" i="46"/>
  <c r="AH39" i="36"/>
  <c r="AH66"/>
  <c r="AH49"/>
  <c r="AH64"/>
  <c r="AH44"/>
  <c r="AH50" i="45"/>
  <c r="B27" i="60" s="1"/>
  <c r="AH75" i="45"/>
  <c r="B49" i="60" s="1"/>
  <c r="AH74" i="45"/>
  <c r="B48" i="60" s="1"/>
  <c r="AH72" i="45"/>
  <c r="B46" i="60" s="1"/>
  <c r="AH48" i="45"/>
  <c r="B25" i="60" s="1"/>
  <c r="AH44" i="45"/>
  <c r="B21" i="60" s="1"/>
  <c r="AH43" i="45"/>
  <c r="B20" i="60" s="1"/>
  <c r="AH42" i="45"/>
  <c r="B19" i="60" s="1"/>
  <c r="AH40" i="45"/>
  <c r="B17" i="60" s="1"/>
  <c r="AH36" i="45"/>
  <c r="B13" i="60" s="1"/>
  <c r="AH34" i="45"/>
  <c r="B11" i="60" s="1"/>
  <c r="AH28" i="45"/>
  <c r="B6" i="60" s="1"/>
  <c r="AH24" i="45"/>
  <c r="AH23" i="46"/>
  <c r="C3" i="60" s="1"/>
  <c r="AH76" i="46"/>
  <c r="AH73"/>
  <c r="C49" i="60" s="1"/>
  <c r="AH72" i="46"/>
  <c r="C48" i="60" s="1"/>
  <c r="AH71" i="46"/>
  <c r="C47" i="60" s="1"/>
  <c r="AH70" i="46"/>
  <c r="C46" i="60" s="1"/>
  <c r="AH69" i="46"/>
  <c r="C45" i="60" s="1"/>
  <c r="AH68" i="46"/>
  <c r="C44" i="60" s="1"/>
  <c r="AH67" i="46"/>
  <c r="C43" i="60" s="1"/>
  <c r="AH65" i="46"/>
  <c r="C41" i="60" s="1"/>
  <c r="AH59" i="46"/>
  <c r="C35" i="60" s="1"/>
  <c r="AH58" i="46"/>
  <c r="C34" i="60" s="1"/>
  <c r="AH56" i="46"/>
  <c r="C32" i="60" s="1"/>
  <c r="AH53" i="46"/>
  <c r="C29" i="60" s="1"/>
  <c r="AH52" i="46"/>
  <c r="C28" i="60" s="1"/>
  <c r="AH51" i="46"/>
  <c r="AH44"/>
  <c r="C21" i="60" s="1"/>
  <c r="AH43" i="46"/>
  <c r="C20" i="60" s="1"/>
  <c r="AH42" i="46"/>
  <c r="C19" i="60" s="1"/>
  <c r="AH39" i="46"/>
  <c r="C16" i="60" s="1"/>
  <c r="AH35" i="46"/>
  <c r="C12" i="60" s="1"/>
  <c r="AH34" i="46"/>
  <c r="C11" i="60" s="1"/>
  <c r="AH33" i="46"/>
  <c r="C10" i="60" s="1"/>
  <c r="AH31" i="46"/>
  <c r="C8" i="60" s="1"/>
  <c r="AH24" i="46"/>
  <c r="AH23" i="47"/>
  <c r="D3" i="60" s="1"/>
  <c r="AH77" i="47"/>
  <c r="AH75"/>
  <c r="D49" i="60" s="1"/>
  <c r="AH74" i="47"/>
  <c r="D48" i="60" s="1"/>
  <c r="AH71" i="47"/>
  <c r="AH69"/>
  <c r="D45" i="60" s="1"/>
  <c r="AH51" i="47"/>
  <c r="AH31"/>
  <c r="D8" i="60" s="1"/>
  <c r="AH76" i="49"/>
  <c r="AH75"/>
  <c r="F49" i="60" s="1"/>
  <c r="AH70" i="49"/>
  <c r="AH48"/>
  <c r="F25" i="60" s="1"/>
  <c r="AH46" i="49"/>
  <c r="F23" i="60" s="1"/>
  <c r="AH41" i="49"/>
  <c r="F18" i="60" s="1"/>
  <c r="AH36" i="49"/>
  <c r="F13" i="60" s="1"/>
  <c r="AH35" i="49"/>
  <c r="F12" i="60" s="1"/>
  <c r="AH33" i="49"/>
  <c r="F10" i="60" s="1"/>
  <c r="AH61" i="50"/>
  <c r="G37" i="60" s="1"/>
  <c r="AH61" i="51"/>
  <c r="H37" i="60" s="1"/>
  <c r="AH76" i="52"/>
  <c r="AH64" i="53"/>
  <c r="J40" i="60" s="1"/>
  <c r="AH63" i="53"/>
  <c r="J39" i="60" s="1"/>
  <c r="AH57" i="53"/>
  <c r="J33" i="60" s="1"/>
  <c r="AH56" i="53"/>
  <c r="J32" i="60" s="1"/>
  <c r="AH55" i="53"/>
  <c r="J31" i="60" s="1"/>
  <c r="AH52" i="53"/>
  <c r="J28" i="60" s="1"/>
  <c r="AH51" i="53"/>
  <c r="AH49"/>
  <c r="J26" i="60" s="1"/>
  <c r="AH47" i="53"/>
  <c r="J24" i="60" s="1"/>
  <c r="AH37" i="53"/>
  <c r="J14" i="60" s="1"/>
  <c r="AH36" i="53"/>
  <c r="J13" i="60" s="1"/>
  <c r="AH34" i="53"/>
  <c r="J11" i="60" s="1"/>
  <c r="AH33" i="53"/>
  <c r="J10" i="60" s="1"/>
  <c r="AH71" i="45"/>
  <c r="AH69"/>
  <c r="B45" i="60" s="1"/>
  <c r="AH65" i="45"/>
  <c r="B41" i="60" s="1"/>
  <c r="AH64" i="45"/>
  <c r="B40" i="60" s="1"/>
  <c r="AH63" i="45"/>
  <c r="B39" i="60" s="1"/>
  <c r="AH59" i="45"/>
  <c r="B35" i="60" s="1"/>
  <c r="AH49" i="45"/>
  <c r="B26" i="60" s="1"/>
  <c r="AH38" i="45"/>
  <c r="B15" i="60" s="1"/>
  <c r="AH32" i="45"/>
  <c r="B9" i="60" s="1"/>
  <c r="AH27" i="45"/>
  <c r="AH49" i="48"/>
  <c r="E26" i="60" s="1"/>
  <c r="AH36" i="48"/>
  <c r="E13" i="60" s="1"/>
  <c r="AH78" i="49"/>
  <c r="AH62"/>
  <c r="F38" i="60" s="1"/>
  <c r="AH57" i="49"/>
  <c r="F33" i="60" s="1"/>
  <c r="AH53" i="49"/>
  <c r="F29" i="60" s="1"/>
  <c r="AH44" i="49"/>
  <c r="F21" i="60" s="1"/>
  <c r="AH39" i="49"/>
  <c r="F16" i="60" s="1"/>
  <c r="AH34" i="49"/>
  <c r="F11" i="60" s="1"/>
  <c r="AH32" i="49"/>
  <c r="F9" i="60" s="1"/>
  <c r="AH30" i="49"/>
  <c r="F7" i="60" s="1"/>
  <c r="AH25" i="49"/>
  <c r="F4" i="60" s="1"/>
  <c r="AH78" i="53"/>
  <c r="AH73"/>
  <c r="J47" i="60" s="1"/>
  <c r="AH61" i="53"/>
  <c r="J37" i="60" s="1"/>
  <c r="AH24" i="53"/>
  <c r="AH25" i="54"/>
  <c r="K4" i="60" s="1"/>
  <c r="AH23" i="45"/>
  <c r="AH73"/>
  <c r="B47" i="60" s="1"/>
  <c r="AH51" i="45"/>
  <c r="AH47"/>
  <c r="B24" i="60" s="1"/>
  <c r="AH46" i="45"/>
  <c r="B23" i="60" s="1"/>
  <c r="AH45" i="45"/>
  <c r="B22" i="60" s="1"/>
  <c r="AH41" i="45"/>
  <c r="B18" i="60" s="1"/>
  <c r="AH39" i="45"/>
  <c r="B16" i="60" s="1"/>
  <c r="AH33" i="45"/>
  <c r="B10" i="60" s="1"/>
  <c r="AH30" i="45"/>
  <c r="B7" i="60" s="1"/>
  <c r="AH29" i="45"/>
  <c r="AH68" i="47"/>
  <c r="D44" i="60" s="1"/>
  <c r="AH67" i="47"/>
  <c r="D43" i="60" s="1"/>
  <c r="AH66" i="47"/>
  <c r="D42" i="60" s="1"/>
  <c r="AH65" i="47"/>
  <c r="D41" i="60" s="1"/>
  <c r="AH64" i="47"/>
  <c r="D40" i="60" s="1"/>
  <c r="AH63" i="47"/>
  <c r="D39" i="60" s="1"/>
  <c r="AH62" i="47"/>
  <c r="D38" i="60" s="1"/>
  <c r="AH61" i="47"/>
  <c r="D37" i="60" s="1"/>
  <c r="AH60" i="47"/>
  <c r="D36" i="60" s="1"/>
  <c r="AH59" i="47"/>
  <c r="D35" i="60" s="1"/>
  <c r="AH58" i="47"/>
  <c r="D34" i="60" s="1"/>
  <c r="AH57" i="47"/>
  <c r="D33" i="60" s="1"/>
  <c r="AH55" i="47"/>
  <c r="D31" i="60" s="1"/>
  <c r="AH53" i="47"/>
  <c r="D29" i="60" s="1"/>
  <c r="AH52" i="47"/>
  <c r="D28" i="60" s="1"/>
  <c r="AH48" i="47"/>
  <c r="D25" i="60" s="1"/>
  <c r="AH47" i="47"/>
  <c r="D24" i="60" s="1"/>
  <c r="AH46" i="47"/>
  <c r="D23" i="60" s="1"/>
  <c r="AH45" i="47"/>
  <c r="D22" i="60" s="1"/>
  <c r="AH43" i="47"/>
  <c r="D20" i="60" s="1"/>
  <c r="AH42" i="47"/>
  <c r="D19" i="60" s="1"/>
  <c r="AH41" i="47"/>
  <c r="D18" i="60" s="1"/>
  <c r="AH39" i="47"/>
  <c r="D16" i="60" s="1"/>
  <c r="AH35" i="47"/>
  <c r="D12" i="60" s="1"/>
  <c r="AH33" i="47"/>
  <c r="D10" i="60" s="1"/>
  <c r="AH30" i="47"/>
  <c r="D7" i="60" s="1"/>
  <c r="AH29" i="47"/>
  <c r="AH28"/>
  <c r="D6" i="60" s="1"/>
  <c r="AH24" i="47"/>
  <c r="AH78" i="48"/>
  <c r="AH75"/>
  <c r="E49" i="60" s="1"/>
  <c r="AH74" i="48"/>
  <c r="E48" i="60" s="1"/>
  <c r="AH72" i="48"/>
  <c r="E46" i="60" s="1"/>
  <c r="AH71" i="48"/>
  <c r="AH69"/>
  <c r="E45" i="60" s="1"/>
  <c r="AH69" i="49"/>
  <c r="F45" i="60" s="1"/>
  <c r="AH61" i="49"/>
  <c r="F37" i="60" s="1"/>
  <c r="AH58" i="49"/>
  <c r="F34" i="60" s="1"/>
  <c r="AH56" i="49"/>
  <c r="F32" i="60" s="1"/>
  <c r="AH55" i="49"/>
  <c r="F31" i="60" s="1"/>
  <c r="AH52" i="49"/>
  <c r="F28" i="60" s="1"/>
  <c r="AH51" i="49"/>
  <c r="AH47"/>
  <c r="F24" i="60" s="1"/>
  <c r="AH43" i="49"/>
  <c r="F20" i="60" s="1"/>
  <c r="AH40" i="49"/>
  <c r="F17" i="60" s="1"/>
  <c r="AH38" i="49"/>
  <c r="F15" i="60" s="1"/>
  <c r="AH37" i="49"/>
  <c r="F14" i="60" s="1"/>
  <c r="AH76" i="53"/>
  <c r="AH70"/>
  <c r="AH65"/>
  <c r="J41" i="60" s="1"/>
  <c r="AH50" i="53"/>
  <c r="J27" i="60" s="1"/>
  <c r="AH48" i="53"/>
  <c r="J25" i="60" s="1"/>
  <c r="AH45" i="53"/>
  <c r="J22" i="60" s="1"/>
  <c r="AH43" i="53"/>
  <c r="J20" i="60" s="1"/>
  <c r="AH42" i="53"/>
  <c r="J19" i="60" s="1"/>
  <c r="AH41" i="53"/>
  <c r="J18" i="60" s="1"/>
  <c r="AH40" i="53"/>
  <c r="J17" i="60" s="1"/>
  <c r="AH39" i="53"/>
  <c r="J16" i="60" s="1"/>
  <c r="AH35" i="53"/>
  <c r="J12" i="60" s="1"/>
  <c r="AH27" i="53"/>
  <c r="AH25"/>
  <c r="J4" i="60" s="1"/>
  <c r="AH51" i="54"/>
  <c r="AH78" i="45"/>
  <c r="AH70"/>
  <c r="AH68"/>
  <c r="B44" i="60" s="1"/>
  <c r="AH67" i="45"/>
  <c r="B43" i="60" s="1"/>
  <c r="AH66" i="45"/>
  <c r="B42" i="60" s="1"/>
  <c r="AH62" i="45"/>
  <c r="B38" i="60" s="1"/>
  <c r="AH61" i="45"/>
  <c r="B37" i="60" s="1"/>
  <c r="AH60" i="45"/>
  <c r="B36" i="60" s="1"/>
  <c r="AH57" i="45"/>
  <c r="B33" i="60" s="1"/>
  <c r="AH56" i="45"/>
  <c r="B32" i="60" s="1"/>
  <c r="AH55" i="45"/>
  <c r="B31" i="60" s="1"/>
  <c r="AH30" i="48"/>
  <c r="E7" i="60" s="1"/>
  <c r="AH77" i="49"/>
  <c r="AH73"/>
  <c r="F47" i="60" s="1"/>
  <c r="AH27" i="49"/>
  <c r="AH29" i="53"/>
  <c r="AH84" i="36"/>
  <c r="AH46"/>
  <c r="AH70"/>
  <c r="AH36"/>
  <c r="AH86"/>
  <c r="AH42"/>
  <c r="AH78"/>
  <c r="AH54"/>
  <c r="AH30" i="53"/>
  <c r="J7" i="60" s="1"/>
  <c r="AH85" i="36"/>
  <c r="AH76" i="45"/>
  <c r="AH74" i="36"/>
  <c r="AH47"/>
  <c r="AH50"/>
  <c r="AH30"/>
  <c r="AH52"/>
  <c r="AH40"/>
  <c r="AH71"/>
  <c r="AH80"/>
  <c r="AH38"/>
  <c r="AH51"/>
  <c r="AH67"/>
  <c r="AH76"/>
  <c r="AH48"/>
  <c r="AH59"/>
  <c r="AH75"/>
  <c r="AH79"/>
  <c r="AH26"/>
  <c r="AH31"/>
  <c r="AM32" s="1"/>
  <c r="AH45"/>
  <c r="AH68"/>
  <c r="M30" i="60"/>
  <c r="AH61" i="36"/>
  <c r="AH34"/>
  <c r="AM35" l="1"/>
  <c r="M28" i="60"/>
  <c r="M38"/>
  <c r="M36"/>
  <c r="M19"/>
  <c r="M27"/>
  <c r="M15"/>
  <c r="M48"/>
  <c r="M49"/>
  <c r="M23"/>
  <c r="M26"/>
  <c r="M14"/>
  <c r="M8"/>
  <c r="M35"/>
  <c r="B3"/>
  <c r="M3" s="1"/>
  <c r="M42"/>
  <c r="M12"/>
  <c r="M25"/>
  <c r="M17"/>
  <c r="M11"/>
  <c r="M16"/>
  <c r="M20"/>
  <c r="M24"/>
  <c r="M40"/>
  <c r="M13"/>
  <c r="M45"/>
  <c r="M18"/>
  <c r="M32"/>
  <c r="M4"/>
  <c r="M31"/>
  <c r="M9"/>
  <c r="M33"/>
  <c r="M22"/>
  <c r="M39"/>
  <c r="M10"/>
  <c r="M34"/>
  <c r="M6"/>
  <c r="M29"/>
  <c r="M37"/>
  <c r="M41"/>
  <c r="M21"/>
  <c r="M46"/>
  <c r="M44"/>
  <c r="M43"/>
  <c r="M47"/>
  <c r="M7"/>
  <c r="AM72" i="36"/>
</calcChain>
</file>

<file path=xl/sharedStrings.xml><?xml version="1.0" encoding="utf-8"?>
<sst xmlns="http://schemas.openxmlformats.org/spreadsheetml/2006/main" count="2743" uniqueCount="379">
  <si>
    <t>Утверждаю</t>
  </si>
  <si>
    <t>Руководитель учреждения</t>
  </si>
  <si>
    <t xml:space="preserve"> </t>
  </si>
  <si>
    <t>(подпись)</t>
  </si>
  <si>
    <t>(расшифровка подписи)</t>
  </si>
  <si>
    <t>плановая стоимость одного дня, руб.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</si>
  <si>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</si>
  <si>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</si>
  <si>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</si>
  <si>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</si>
  <si>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</si>
  <si>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</si>
  <si>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(количество)</t>
  </si>
  <si>
    <t>наименование</t>
  </si>
  <si>
    <t>код</t>
  </si>
  <si>
    <t>завтрак</t>
  </si>
  <si>
    <t>обед</t>
  </si>
  <si>
    <t>ужин</t>
  </si>
  <si>
    <t>операция</t>
  </si>
  <si>
    <t>на персонал</t>
  </si>
  <si>
    <t>Количество порций</t>
  </si>
  <si>
    <t xml:space="preserve">Масло сливочное </t>
  </si>
  <si>
    <t xml:space="preserve">Сметана </t>
  </si>
  <si>
    <t xml:space="preserve">Творог </t>
  </si>
  <si>
    <t xml:space="preserve">Сыр </t>
  </si>
  <si>
    <t xml:space="preserve">Яйцо </t>
  </si>
  <si>
    <t>Мука пшеничная</t>
  </si>
  <si>
    <t>Крупа гречневая</t>
  </si>
  <si>
    <t>Крупа манная</t>
  </si>
  <si>
    <t xml:space="preserve">Рис </t>
  </si>
  <si>
    <t xml:space="preserve">Пшено </t>
  </si>
  <si>
    <t>Горох</t>
  </si>
  <si>
    <t xml:space="preserve">Картофель </t>
  </si>
  <si>
    <t>Хлеб пшеничный</t>
  </si>
  <si>
    <t>Хлеб ржаной</t>
  </si>
  <si>
    <t>Чай</t>
  </si>
  <si>
    <t xml:space="preserve">Бухгалтер </t>
  </si>
  <si>
    <t xml:space="preserve">Повар </t>
  </si>
  <si>
    <t xml:space="preserve">Врач (диетсестра) </t>
  </si>
  <si>
    <t>на</t>
  </si>
  <si>
    <t>Учреждение</t>
  </si>
  <si>
    <t>Структурное подразделение</t>
  </si>
  <si>
    <t>Материально ответственное лицо</t>
  </si>
  <si>
    <t>Персонал (кол-во человек)</t>
  </si>
  <si>
    <t>Каша молочная рисовая</t>
  </si>
  <si>
    <t>Какао</t>
  </si>
  <si>
    <t>Масло сливочное</t>
  </si>
  <si>
    <t>Сыр</t>
  </si>
  <si>
    <t>второй завтрак</t>
  </si>
  <si>
    <t>Компот из сухофруктов</t>
  </si>
  <si>
    <t xml:space="preserve">Чай </t>
  </si>
  <si>
    <t>Фрукты свежие</t>
  </si>
  <si>
    <t>Каша гречневая рассыпчатая</t>
  </si>
  <si>
    <t>Кукуруза консервированная</t>
  </si>
  <si>
    <t>Пюре картофельное</t>
  </si>
  <si>
    <t>уплотнённый полдник</t>
  </si>
  <si>
    <t>Кофейный напиток</t>
  </si>
  <si>
    <t>Молоко кипячёное</t>
  </si>
  <si>
    <t>Кондитерские изделия</t>
  </si>
  <si>
    <t>Суп рыбный</t>
  </si>
  <si>
    <t>Рагу овощное</t>
  </si>
  <si>
    <t>Компот из свежих фруктов</t>
  </si>
  <si>
    <t>Пудинг творожно-яблочный</t>
  </si>
  <si>
    <t>Каша молочная геркулесовая</t>
  </si>
  <si>
    <t>Суп овощной</t>
  </si>
  <si>
    <t>Огурцы солёные</t>
  </si>
  <si>
    <t>Булочка домашняя</t>
  </si>
  <si>
    <t>Свекольник</t>
  </si>
  <si>
    <t>Соус молочный</t>
  </si>
  <si>
    <t>Кисель</t>
  </si>
  <si>
    <t>Запеканка творожная</t>
  </si>
  <si>
    <t>Каша молочная гречневая</t>
  </si>
  <si>
    <t>Суп фасолевый</t>
  </si>
  <si>
    <t>Омлет натуральный</t>
  </si>
  <si>
    <t>Горошек зелёный отварной</t>
  </si>
  <si>
    <t>Вермишель молочная</t>
  </si>
  <si>
    <t>Суп "Крестьянский"</t>
  </si>
  <si>
    <t>Голубцы ленивые</t>
  </si>
  <si>
    <t>Оладьи</t>
  </si>
  <si>
    <t>Каша молочная пшеничная</t>
  </si>
  <si>
    <t>Щи со сметаной</t>
  </si>
  <si>
    <t>Рыба тушёная с овощами</t>
  </si>
  <si>
    <t>Капуста квашеная</t>
  </si>
  <si>
    <t>Суп картофельный с макаронными изделиями</t>
  </si>
  <si>
    <t>Рис припущенный с овощами</t>
  </si>
  <si>
    <t>Соус сметанный</t>
  </si>
  <si>
    <t>Каша молочная ячневая</t>
  </si>
  <si>
    <t>Рассольник "Ленинградский"</t>
  </si>
  <si>
    <t>Повидло</t>
  </si>
  <si>
    <t>Суп гороховый с гренками</t>
  </si>
  <si>
    <t>Котлета рыбная</t>
  </si>
  <si>
    <t>Сосиска отварная</t>
  </si>
  <si>
    <t>Крупа перловая</t>
  </si>
  <si>
    <t>Крупа ячневая</t>
  </si>
  <si>
    <t>Фасоль</t>
  </si>
  <si>
    <t>Соль</t>
  </si>
  <si>
    <t>Картофель тушёный с мясом</t>
  </si>
  <si>
    <t>Мясо (говядина)</t>
  </si>
  <si>
    <t>Котлета рыбная с морковью</t>
  </si>
  <si>
    <t>Пампушка с чесноком</t>
  </si>
  <si>
    <t>Макароны отварные с овощами</t>
  </si>
  <si>
    <t>Капуста тушеная</t>
  </si>
  <si>
    <t>для обслуживающего персонала</t>
  </si>
  <si>
    <t>на довольст-вующихся</t>
  </si>
  <si>
    <t>Печень говяжья</t>
  </si>
  <si>
    <t>Мясо кур</t>
  </si>
  <si>
    <t>Молоко питьевое</t>
  </si>
  <si>
    <t>Крупа пшеничная</t>
  </si>
  <si>
    <t>Капуста квашенная</t>
  </si>
  <si>
    <t>Хлопья овсяные</t>
  </si>
  <si>
    <t>Кукуруза сахарная</t>
  </si>
  <si>
    <t>Какао-порошок</t>
  </si>
  <si>
    <t>Коды категорий довольствующихся (группы)</t>
  </si>
  <si>
    <t>количество довольствующихся по плановой стоимости одного дня</t>
  </si>
  <si>
    <t>плановая стоимость на всех довольствующихся, руб.</t>
  </si>
  <si>
    <t>Фактическая стоимость, руб.</t>
  </si>
  <si>
    <t>КОДЫ</t>
  </si>
  <si>
    <t xml:space="preserve">Форма по ОКУД </t>
  </si>
  <si>
    <t xml:space="preserve">Дата </t>
  </si>
  <si>
    <t xml:space="preserve">по ОКПО </t>
  </si>
  <si>
    <t>МЕНЮ-ТРЕБОВАНИЕ НА ВЫДАЧУ ПРОДУКТОВ ПИТАНИЯ N __________</t>
  </si>
  <si>
    <t>Сосиски</t>
  </si>
  <si>
    <t>Кладовщик</t>
  </si>
  <si>
    <t>0504202</t>
  </si>
  <si>
    <t>"_____" ____________________ 201____ г.</t>
  </si>
  <si>
    <t>Лук репчатый свежий</t>
  </si>
  <si>
    <t>Свекла столовая свежая</t>
  </si>
  <si>
    <t>Капуста белокочанная свежая</t>
  </si>
  <si>
    <t>Морковь столовая свежая</t>
  </si>
  <si>
    <t>Чеснок свежий</t>
  </si>
  <si>
    <t>Яблоки свежие</t>
  </si>
  <si>
    <t>Филе соленой сельди</t>
  </si>
  <si>
    <t>Чай черный</t>
  </si>
  <si>
    <t>Горошек зеленый</t>
  </si>
  <si>
    <t>Бефстроганов из отварного мяса</t>
  </si>
  <si>
    <t>Изделия макаронные</t>
  </si>
  <si>
    <t>Масло подсолнечное</t>
  </si>
  <si>
    <t>Сахар-песок</t>
  </si>
  <si>
    <t>шт</t>
  </si>
  <si>
    <t>Выход - вес порций</t>
  </si>
  <si>
    <t>Дрожжи хлебопекарные прессованные</t>
  </si>
  <si>
    <t>Зелень сушеная</t>
  </si>
  <si>
    <t>Лист лавровый сухой</t>
  </si>
  <si>
    <t>Перец черный целый (горошком)</t>
  </si>
  <si>
    <t>Тыква свежая</t>
  </si>
  <si>
    <t>Кабачки свежие</t>
  </si>
  <si>
    <t>Перец сладкий свежий</t>
  </si>
  <si>
    <t>г</t>
  </si>
  <si>
    <t>мл</t>
  </si>
  <si>
    <t>Суфле печёночное</t>
  </si>
  <si>
    <t>Суфле из отварной птицы</t>
  </si>
  <si>
    <t>Кисломолочные продукты</t>
  </si>
  <si>
    <t>Кисломолочные продукты (Кефир, Ряженка)</t>
  </si>
  <si>
    <t>Котлета куриная / рис отварной</t>
  </si>
  <si>
    <t>Фрукты сушеные</t>
  </si>
  <si>
    <t>Фрукты свежие (Апельсины, Бананы, Яблоки, Груши)</t>
  </si>
  <si>
    <t>Кондитерские изделия (Печенье, Пряники, Сушки)</t>
  </si>
  <si>
    <t>Овощи свежие порционные</t>
  </si>
  <si>
    <t>Овощи свежие (Огурцы, Томаты)</t>
  </si>
  <si>
    <t>Данные внесены вручную</t>
  </si>
  <si>
    <t>Лимоны</t>
  </si>
  <si>
    <t>Зелень свежая (Петрушка, Укроп)</t>
  </si>
  <si>
    <t>С июля по октябрь (за счет картофеля)</t>
  </si>
  <si>
    <t>Примечание</t>
  </si>
  <si>
    <t>Компот из лимона</t>
  </si>
  <si>
    <t>Овощи свежие (огурцы, томаты)</t>
  </si>
  <si>
    <t>Рыба (Треска, Пикша, Сайда, Минтай)</t>
  </si>
  <si>
    <t>Надо скорректировать данные по дням</t>
  </si>
  <si>
    <t>Норма на 1 ребенка на 10 дней (план)</t>
  </si>
  <si>
    <t xml:space="preserve">  Всесезонное 10-дневное меню для питания детей</t>
  </si>
  <si>
    <t xml:space="preserve">Завтрак                                                        </t>
  </si>
  <si>
    <t>1день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</si>
  <si>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</si>
  <si>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</si>
  <si>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</si>
  <si>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</si>
  <si>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</si>
  <si>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</si>
  <si>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</si>
  <si>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</si>
  <si>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</si>
  <si>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Каша молочная геркулесовая жидкая</t>
  </si>
  <si>
    <t>Каша молочная сборная жидкая</t>
  </si>
  <si>
    <t xml:space="preserve">Кофейный напиток </t>
  </si>
  <si>
    <t xml:space="preserve">Какао </t>
  </si>
  <si>
    <t xml:space="preserve">Обед                                                     </t>
  </si>
  <si>
    <t>Борщ из свежей  капусты</t>
  </si>
  <si>
    <t>Суп овощной на кур. бульоне</t>
  </si>
  <si>
    <t>Суп картоф. с вермишелью</t>
  </si>
  <si>
    <t xml:space="preserve">Суфле куриное </t>
  </si>
  <si>
    <t>100  150</t>
  </si>
  <si>
    <t>Рис с овощами</t>
  </si>
  <si>
    <t>Компот из с/фр.</t>
  </si>
  <si>
    <t>Компот из св/фр.</t>
  </si>
  <si>
    <t>Кефир с сахаром</t>
  </si>
  <si>
    <t>Кондит.изд. без крема</t>
  </si>
  <si>
    <t>Огурец солёный</t>
  </si>
  <si>
    <t>5</t>
  </si>
  <si>
    <t>30</t>
  </si>
  <si>
    <t xml:space="preserve">2 завтрак                                         </t>
  </si>
  <si>
    <t>15</t>
  </si>
  <si>
    <t>Овощи свежие порционно</t>
  </si>
  <si>
    <t>Уплотнённый полдник</t>
  </si>
  <si>
    <t>Суп картофельный с рыбой</t>
  </si>
  <si>
    <t>20</t>
  </si>
  <si>
    <t xml:space="preserve">Каша молочная манная </t>
  </si>
  <si>
    <t>Котлета мясная запеченая</t>
  </si>
  <si>
    <t>Котлета куриная</t>
  </si>
  <si>
    <t>Рис отварной</t>
  </si>
  <si>
    <t>95</t>
  </si>
  <si>
    <t xml:space="preserve">Кисель </t>
  </si>
  <si>
    <t>Пудинг творожный</t>
  </si>
  <si>
    <t>Суп "крестьянский" на м/б</t>
  </si>
  <si>
    <t>Щи из св/кап со сметаной</t>
  </si>
  <si>
    <t>120</t>
  </si>
  <si>
    <t>Каша молочная пшенная</t>
  </si>
  <si>
    <t>Капуста тушёная</t>
  </si>
  <si>
    <t>100</t>
  </si>
  <si>
    <t>Котлета рыбная запечёная</t>
  </si>
  <si>
    <t>Пюре картофельное с морковью</t>
  </si>
  <si>
    <t>Суп картоф. с фасолью</t>
  </si>
  <si>
    <t>Тефтеля рыбная</t>
  </si>
  <si>
    <t>тефтеля рыбная</t>
  </si>
  <si>
    <t>Борщ со сметаной на м/б</t>
  </si>
  <si>
    <t>Кондитерские изделия б/к</t>
  </si>
  <si>
    <t>Бефстроганов из отв. мяса</t>
  </si>
  <si>
    <t>Каша гречнев.рас.</t>
  </si>
  <si>
    <t>Кукуруза консервир.</t>
  </si>
  <si>
    <t>Каша мол. рисовая</t>
  </si>
  <si>
    <t>Кондит.изделия б/к</t>
  </si>
  <si>
    <t>Кондит. изделия б/к</t>
  </si>
  <si>
    <t>10</t>
  </si>
  <si>
    <t>Каша мол."Дружба"</t>
  </si>
  <si>
    <t>Каша мол.пшеничная</t>
  </si>
  <si>
    <t>Каша мол.пшёная</t>
  </si>
  <si>
    <t>N</t>
  </si>
  <si>
    <t>Каша мол. ячневая</t>
  </si>
  <si>
    <t>Каша мол. манная</t>
  </si>
  <si>
    <t>Каша мол. геркулесовая</t>
  </si>
  <si>
    <t>Каша мол. гречневая</t>
  </si>
  <si>
    <t>Горошек зелёный отв.</t>
  </si>
  <si>
    <t>Котлета рыб. с морковью</t>
  </si>
  <si>
    <t>70 / 100</t>
  </si>
  <si>
    <t>Овощи свежие порц.</t>
  </si>
  <si>
    <t>Пюре карт.с морковью</t>
  </si>
  <si>
    <t>Суп горох. с гренками</t>
  </si>
  <si>
    <t>жаркое по-домашнему</t>
  </si>
  <si>
    <t>итого за 10 дней</t>
  </si>
  <si>
    <t>прим</t>
  </si>
  <si>
    <t>Мука картофельная</t>
  </si>
  <si>
    <t xml:space="preserve">Рыба </t>
  </si>
  <si>
    <t>Кисломолочная продукция</t>
  </si>
  <si>
    <t xml:space="preserve">Фрукты свежие </t>
  </si>
  <si>
    <t>Дрожжи</t>
  </si>
  <si>
    <t xml:space="preserve">Кондитерские изделия </t>
  </si>
  <si>
    <t xml:space="preserve">Дрожжи </t>
  </si>
  <si>
    <t>Капуста  свежая</t>
  </si>
  <si>
    <t>Свекла  свежая</t>
  </si>
  <si>
    <t>Котлета мясная запеч.</t>
  </si>
  <si>
    <t>Макароны отв. с овощ.</t>
  </si>
  <si>
    <t>Рыба запеч.с овощами</t>
  </si>
  <si>
    <t>Компот из св. фруктов</t>
  </si>
  <si>
    <t>Тефтели мясные запеч.</t>
  </si>
  <si>
    <t>Тефтели мясные запечён.</t>
  </si>
  <si>
    <t xml:space="preserve">Накопительная ведомость на 1 ребёнка ясли </t>
  </si>
  <si>
    <t>ясли</t>
  </si>
  <si>
    <t>Зуева Н.А.</t>
  </si>
  <si>
    <t>Милюк П.Н.</t>
  </si>
  <si>
    <t xml:space="preserve">Свекла </t>
  </si>
  <si>
    <t xml:space="preserve">Лук репчатый </t>
  </si>
  <si>
    <t>Филе  сельди</t>
  </si>
  <si>
    <t xml:space="preserve">Лист лавровый </t>
  </si>
  <si>
    <t>Перец горошком</t>
  </si>
  <si>
    <t>Морковь  свежая</t>
  </si>
  <si>
    <t>Кефир, Ряженка</t>
  </si>
  <si>
    <t>Перец  свежий</t>
  </si>
  <si>
    <t>Капуста свежая</t>
  </si>
  <si>
    <t>Лук  свежий</t>
  </si>
  <si>
    <t>Перец  горошком</t>
  </si>
  <si>
    <t>Кефир ,ряженка</t>
  </si>
  <si>
    <t>филе сельди</t>
  </si>
  <si>
    <t>Милюк П. Н.</t>
  </si>
  <si>
    <t>Прудникова В.В.</t>
  </si>
  <si>
    <t>Фрукты бананы</t>
  </si>
  <si>
    <t>Овощи томат</t>
  </si>
  <si>
    <t xml:space="preserve">Овощи томат </t>
  </si>
  <si>
    <t>1 день</t>
  </si>
  <si>
    <t>Зуева  Н.А.</t>
  </si>
  <si>
    <t>4   день</t>
  </si>
  <si>
    <t>6  день</t>
  </si>
  <si>
    <t>Девальд Т.Е.</t>
  </si>
  <si>
    <t>Девальд т.Е.</t>
  </si>
  <si>
    <t xml:space="preserve"> 29  МАРТА    2017 Г,</t>
  </si>
  <si>
    <t>Фрукты апельсины</t>
  </si>
  <si>
    <t>капуста квашенная</t>
  </si>
  <si>
    <t>10   день</t>
  </si>
  <si>
    <t xml:space="preserve">  9   день</t>
  </si>
  <si>
    <t>Зелень  Укроп</t>
  </si>
  <si>
    <t>Овощи , Томаты</t>
  </si>
  <si>
    <t xml:space="preserve">Зелень  укроп </t>
  </si>
  <si>
    <t xml:space="preserve">Овощи  томат </t>
  </si>
  <si>
    <t>Зелень  укроп</t>
  </si>
  <si>
    <t>Овощи  томат</t>
  </si>
  <si>
    <t>Кондитерские изделия сахарное</t>
  </si>
  <si>
    <t>Рыба  пикша</t>
  </si>
  <si>
    <t>Фрукты  апельсины</t>
  </si>
  <si>
    <t>Кондитерские изделия  вафли</t>
  </si>
  <si>
    <t>"  13   "    сентября   2019  г.</t>
  </si>
  <si>
    <t>"  04  "     октября   2019  г.</t>
  </si>
  <si>
    <t>"   08  "    октября   2019 г.</t>
  </si>
  <si>
    <t>"  14 "     октября      2019   г.</t>
  </si>
  <si>
    <t>Рыба  минтай</t>
  </si>
  <si>
    <t>"   07   "     ноября      2019  г.</t>
  </si>
  <si>
    <t>"   08  "      ноября     2019  г.</t>
  </si>
  <si>
    <t>"   12  "     ноября   2019  г.</t>
  </si>
  <si>
    <t xml:space="preserve"> "   13   "     ноября    2019 Г,</t>
  </si>
  <si>
    <t>"  14   "    ноября   2019  г.</t>
  </si>
  <si>
    <t xml:space="preserve"> "   18  "   ноября  2019   г.</t>
  </si>
  <si>
    <t>Плов</t>
  </si>
  <si>
    <t>Сырники из творога</t>
  </si>
  <si>
    <t>Жаркое по домашнему</t>
  </si>
  <si>
    <t>Горошек зелён.отварн</t>
  </si>
  <si>
    <t>Булочка улитка с сах</t>
  </si>
  <si>
    <t xml:space="preserve">  Всесезонное 2-ух недельное  меню для питания детей</t>
  </si>
  <si>
    <t>Компот из свеж/фр.</t>
  </si>
  <si>
    <t>1 неделя</t>
  </si>
  <si>
    <t>2 неделя</t>
  </si>
  <si>
    <t>понедельник</t>
  </si>
  <si>
    <t>втрник</t>
  </si>
  <si>
    <t>сред</t>
  </si>
  <si>
    <t>четверг</t>
  </si>
  <si>
    <t>пятница</t>
  </si>
  <si>
    <t>вторник</t>
  </si>
  <si>
    <t>среда</t>
  </si>
  <si>
    <t>Котлета  куриная</t>
  </si>
  <si>
    <t>салат из квашеной капусты с луком</t>
  </si>
  <si>
    <t>Сгущеное молоко</t>
  </si>
  <si>
    <t>Запеканка картофельная с мясом</t>
  </si>
  <si>
    <t>сок</t>
  </si>
  <si>
    <t>Чай с лимоном</t>
  </si>
  <si>
    <t>свекла тушеная с яблоком</t>
  </si>
  <si>
    <t xml:space="preserve">Каша молочная овсянная </t>
  </si>
  <si>
    <t>Сок</t>
  </si>
  <si>
    <t>оладьи из печени</t>
  </si>
  <si>
    <t xml:space="preserve">Бефстроганов из отварного мяса </t>
  </si>
  <si>
    <t>Суп гороховый с гренками м/б</t>
  </si>
  <si>
    <t>Щи из св/кап со сметаной м/б</t>
  </si>
  <si>
    <t>Суп картоф. с вермишелью к/б</t>
  </si>
  <si>
    <t>Свекольник м/б + яйцо отварное 0,5</t>
  </si>
  <si>
    <t>Печень по-строгановски</t>
  </si>
  <si>
    <t>Греча отварная</t>
  </si>
  <si>
    <t>Ленивые голубцы</t>
  </si>
  <si>
    <t>Тефтели с рисом</t>
  </si>
  <si>
    <t>Макароны отварные</t>
  </si>
  <si>
    <t>сыр</t>
  </si>
  <si>
    <t>икра морковная</t>
  </si>
  <si>
    <t>овощи порционно</t>
  </si>
  <si>
    <t>капуста тушеная</t>
  </si>
  <si>
    <t>зраза рыбная с яйцом</t>
  </si>
  <si>
    <t>винегрет</t>
  </si>
  <si>
    <t>7</t>
  </si>
  <si>
    <t>Каша молочная овсяная жидкая</t>
  </si>
  <si>
    <t>Яйцо вареное</t>
  </si>
  <si>
    <t>0,5</t>
  </si>
  <si>
    <t xml:space="preserve">Кондит.изд. без крема </t>
  </si>
  <si>
    <t xml:space="preserve">Кисломолочная продукция </t>
  </si>
  <si>
    <t>Суфле рыбное</t>
  </si>
  <si>
    <t>Суп фасолевый на к/б</t>
  </si>
  <si>
    <t xml:space="preserve">Соус молочный </t>
  </si>
  <si>
    <t>Рассольник "Ленинградский" на к/б</t>
  </si>
  <si>
    <t>макароны отварные</t>
  </si>
  <si>
    <t>Суп картофельный с клецками  на к/б</t>
  </si>
  <si>
    <t>Рыба по- польски</t>
  </si>
  <si>
    <t>Суп овощной на м/б + пампушка с чесноком</t>
  </si>
  <si>
    <t xml:space="preserve">Шницель рубленый </t>
  </si>
  <si>
    <t>Котлета из мяса птицы</t>
  </si>
  <si>
    <t>75</t>
  </si>
  <si>
    <t>компот из св/ягод</t>
  </si>
  <si>
    <t xml:space="preserve">сырники из творога </t>
  </si>
</sst>
</file>

<file path=xl/styles.xml><?xml version="1.0" encoding="utf-8"?>
<styleSheet xmlns="http://schemas.openxmlformats.org/spreadsheetml/2006/main">
  <numFmts count="17">
    <numFmt numFmtId="164" formatCode="_-* #,##0.00_р_._-;\-* #,##0.00_р_._-;_-* &quot;-&quot;??_р_._-;_-@_-"/>
    <numFmt numFmtId="165" formatCode="0.0"/>
    <numFmt numFmtId="166" formatCode="#,##0.0"/>
    <numFmt numFmtId="167" formatCode="0_)"/>
    <numFmt numFmtId="168" formatCode="#,##0;\-#,##0;&quot;-&quot;"/>
    <numFmt numFmtId="169" formatCode="#,##0.00;\-#,##0.00;&quot;-&quot;"/>
    <numFmt numFmtId="170" formatCode="#,##0%;\-#,##0%;&quot;- &quot;"/>
    <numFmt numFmtId="171" formatCode="#,##0.0%;\-#,##0.0%;&quot;- &quot;"/>
    <numFmt numFmtId="172" formatCode="#,##0.00%;\-#,##0.00%;&quot;- &quot;"/>
    <numFmt numFmtId="173" formatCode="#,##0.0;\-#,##0.0;&quot;-&quot;"/>
    <numFmt numFmtId="174" formatCode="_-* #,##0\ _D_M_-;\-* #,##0\ _D_M_-;_-* &quot;-&quot;\ _D_M_-;_-@_-"/>
    <numFmt numFmtId="175" formatCode="_-* #,##0.00\ _D_M_-;\-* #,##0.00\ _D_M_-;_-* &quot;-&quot;??\ _D_M_-;_-@_-"/>
    <numFmt numFmtId="176" formatCode="0%;\(0%\)"/>
    <numFmt numFmtId="177" formatCode="\ \ @"/>
    <numFmt numFmtId="178" formatCode="\ \ \ \ @"/>
    <numFmt numFmtId="179" formatCode="#,##0.00_р_."/>
    <numFmt numFmtId="180" formatCode="_(* #,##0.00_);_(* \(#,##0.00\);_(* &quot;-&quot;??_);_(@_)"/>
  </numFmts>
  <fonts count="69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Courier"/>
      <family val="1"/>
      <charset val="204"/>
    </font>
    <font>
      <b/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name val="Helv"/>
      <charset val="204"/>
    </font>
    <font>
      <sz val="10"/>
      <name val="Helv"/>
    </font>
    <font>
      <sz val="10"/>
      <color indexed="8"/>
      <name val="Arial"/>
      <family val="2"/>
      <charset val="204"/>
    </font>
    <font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8"/>
      <name val="Arial"/>
      <family val="2"/>
      <charset val="204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Arial Cyr"/>
    </font>
    <font>
      <b/>
      <sz val="11"/>
      <color indexed="8"/>
      <name val="Calibri"/>
      <family val="2"/>
    </font>
    <font>
      <sz val="10"/>
      <color indexed="12"/>
      <name val="Arial"/>
      <family val="2"/>
    </font>
    <font>
      <b/>
      <sz val="12"/>
      <name val="Arial"/>
      <family val="2"/>
    </font>
    <font>
      <sz val="10"/>
      <color indexed="14"/>
      <name val="Arial"/>
      <family val="2"/>
    </font>
    <font>
      <sz val="11"/>
      <color indexed="17"/>
      <name val="Calibri"/>
      <family val="2"/>
    </font>
    <font>
      <sz val="8"/>
      <name val="Arial"/>
      <family val="2"/>
      <charset val="204"/>
    </font>
    <font>
      <sz val="10"/>
      <color indexed="10"/>
      <name val="Arial"/>
      <family val="2"/>
    </font>
    <font>
      <sz val="8"/>
      <name val="Arial"/>
      <family val="2"/>
    </font>
    <font>
      <sz val="10"/>
      <color indexed="39"/>
      <name val="Arial"/>
      <family val="2"/>
    </font>
    <font>
      <b/>
      <sz val="10"/>
      <color indexed="63"/>
      <name val="Arial"/>
      <family val="2"/>
    </font>
    <font>
      <b/>
      <sz val="10"/>
      <color indexed="8"/>
      <name val="Arial"/>
      <family val="2"/>
    </font>
    <font>
      <sz val="10"/>
      <color indexed="63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16"/>
      <color indexed="18"/>
      <name val="Arial"/>
      <family val="2"/>
    </font>
    <font>
      <b/>
      <sz val="10"/>
      <color indexed="9"/>
      <name val="Verdana"/>
      <family val="2"/>
      <charset val="204"/>
    </font>
    <font>
      <sz val="10"/>
      <color indexed="9"/>
      <name val="Arial"/>
      <family val="2"/>
      <charset val="204"/>
    </font>
    <font>
      <sz val="10"/>
      <name val="Tahoma"/>
      <family val="2"/>
      <charset val="204"/>
    </font>
    <font>
      <sz val="12"/>
      <name val="Times New Roman Cyr"/>
      <charset val="204"/>
    </font>
    <font>
      <sz val="12"/>
      <name val="Times New Roman Cyr"/>
    </font>
    <font>
      <sz val="10"/>
      <name val="Arial Cy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</fonts>
  <fills count="10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  <bgColor indexed="64"/>
      </patternFill>
    </fill>
    <fill>
      <patternFill patternType="solid">
        <fgColor indexed="35"/>
        <bgColor indexed="23"/>
      </patternFill>
    </fill>
    <fill>
      <patternFill patternType="solid">
        <fgColor indexed="35"/>
        <bgColor indexed="55"/>
      </patternFill>
    </fill>
    <fill>
      <patternFill patternType="solid">
        <f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35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82">
    <xf numFmtId="0" fontId="0" fillId="0" borderId="0"/>
    <xf numFmtId="0" fontId="26" fillId="0" borderId="0"/>
    <xf numFmtId="0" fontId="2" fillId="0" borderId="0"/>
    <xf numFmtId="0" fontId="27" fillId="0" borderId="0"/>
    <xf numFmtId="0" fontId="2" fillId="0" borderId="0"/>
    <xf numFmtId="0" fontId="28" fillId="0" borderId="0">
      <alignment vertical="top"/>
    </xf>
    <xf numFmtId="0" fontId="27" fillId="0" borderId="0"/>
    <xf numFmtId="0" fontId="29" fillId="2" borderId="1" applyNumberFormat="0">
      <alignment readingOrder="1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30" fillId="0" borderId="0"/>
    <xf numFmtId="0" fontId="26" fillId="0" borderId="0"/>
    <xf numFmtId="0" fontId="26" fillId="0" borderId="0"/>
    <xf numFmtId="0" fontId="2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3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6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3" fillId="31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32" borderId="0" applyNumberFormat="0" applyBorder="0" applyAlignment="0" applyProtection="0"/>
    <xf numFmtId="0" fontId="6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0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3" fillId="22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8" borderId="0" applyNumberFormat="0" applyBorder="0" applyAlignment="0" applyProtection="0"/>
    <xf numFmtId="0" fontId="6" fillId="15" borderId="0" applyNumberFormat="0" applyBorder="0" applyAlignment="0" applyProtection="0"/>
    <xf numFmtId="0" fontId="32" fillId="30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2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3" fillId="22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9" borderId="0" applyNumberFormat="0" applyBorder="0" applyAlignment="0" applyProtection="0"/>
    <xf numFmtId="0" fontId="6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6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29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3" fillId="42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4" borderId="0" applyNumberFormat="0" applyBorder="0" applyAlignment="0" applyProtection="0"/>
    <xf numFmtId="0" fontId="1" fillId="0" borderId="0"/>
    <xf numFmtId="49" fontId="31" fillId="6" borderId="2">
      <alignment horizontal="left" vertical="top"/>
      <protection locked="0"/>
    </xf>
    <xf numFmtId="49" fontId="31" fillId="6" borderId="2">
      <alignment horizontal="left" vertical="top"/>
      <protection locked="0"/>
    </xf>
    <xf numFmtId="49" fontId="31" fillId="0" borderId="2">
      <alignment horizontal="left" vertical="top"/>
      <protection locked="0"/>
    </xf>
    <xf numFmtId="49" fontId="31" fillId="0" borderId="2">
      <alignment horizontal="left" vertical="top"/>
      <protection locked="0"/>
    </xf>
    <xf numFmtId="49" fontId="31" fillId="45" borderId="2">
      <alignment horizontal="left" vertical="top"/>
      <protection locked="0"/>
    </xf>
    <xf numFmtId="49" fontId="31" fillId="45" borderId="2">
      <alignment horizontal="left" vertical="top"/>
      <protection locked="0"/>
    </xf>
    <xf numFmtId="0" fontId="31" fillId="0" borderId="0">
      <alignment horizontal="left" vertical="top" wrapText="1"/>
    </xf>
    <xf numFmtId="0" fontId="23" fillId="0" borderId="3">
      <alignment horizontal="left" vertical="top" wrapText="1"/>
    </xf>
    <xf numFmtId="49" fontId="1" fillId="0" borderId="0">
      <alignment horizontal="left" vertical="top" wrapText="1"/>
      <protection locked="0"/>
    </xf>
    <xf numFmtId="0" fontId="34" fillId="0" borderId="0">
      <alignment horizontal="left" vertical="top" wrapText="1"/>
    </xf>
    <xf numFmtId="49" fontId="1" fillId="0" borderId="2">
      <alignment horizontal="center" vertical="top" wrapText="1"/>
      <protection locked="0"/>
    </xf>
    <xf numFmtId="49" fontId="1" fillId="0" borderId="2">
      <alignment horizontal="center" vertical="top" wrapText="1"/>
      <protection locked="0"/>
    </xf>
    <xf numFmtId="49" fontId="31" fillId="0" borderId="0">
      <alignment horizontal="right" vertical="top"/>
      <protection locked="0"/>
    </xf>
    <xf numFmtId="49" fontId="31" fillId="6" borderId="2">
      <alignment horizontal="right" vertical="top"/>
      <protection locked="0"/>
    </xf>
    <xf numFmtId="49" fontId="31" fillId="6" borderId="2">
      <alignment horizontal="right" vertical="top"/>
      <protection locked="0"/>
    </xf>
    <xf numFmtId="0" fontId="31" fillId="6" borderId="2">
      <alignment horizontal="right" vertical="top"/>
      <protection locked="0"/>
    </xf>
    <xf numFmtId="0" fontId="31" fillId="6" borderId="2">
      <alignment horizontal="right" vertical="top"/>
      <protection locked="0"/>
    </xf>
    <xf numFmtId="49" fontId="31" fillId="0" borderId="2">
      <alignment horizontal="right" vertical="top"/>
      <protection locked="0"/>
    </xf>
    <xf numFmtId="49" fontId="31" fillId="0" borderId="2">
      <alignment horizontal="right" vertical="top"/>
      <protection locked="0"/>
    </xf>
    <xf numFmtId="0" fontId="31" fillId="0" borderId="2">
      <alignment horizontal="right" vertical="top"/>
      <protection locked="0"/>
    </xf>
    <xf numFmtId="0" fontId="31" fillId="0" borderId="2">
      <alignment horizontal="right" vertical="top"/>
      <protection locked="0"/>
    </xf>
    <xf numFmtId="49" fontId="31" fillId="45" borderId="2">
      <alignment horizontal="right" vertical="top"/>
      <protection locked="0"/>
    </xf>
    <xf numFmtId="49" fontId="31" fillId="45" borderId="2">
      <alignment horizontal="right" vertical="top"/>
      <protection locked="0"/>
    </xf>
    <xf numFmtId="0" fontId="31" fillId="45" borderId="2">
      <alignment horizontal="right" vertical="top"/>
      <protection locked="0"/>
    </xf>
    <xf numFmtId="0" fontId="31" fillId="45" borderId="2">
      <alignment horizontal="right" vertical="top"/>
      <protection locked="0"/>
    </xf>
    <xf numFmtId="49" fontId="1" fillId="0" borderId="0">
      <alignment horizontal="right" vertical="top" wrapText="1"/>
      <protection locked="0"/>
    </xf>
    <xf numFmtId="0" fontId="34" fillId="0" borderId="0">
      <alignment horizontal="right" vertical="top" wrapText="1"/>
    </xf>
    <xf numFmtId="49" fontId="1" fillId="0" borderId="0">
      <alignment horizontal="center" vertical="top" wrapText="1"/>
      <protection locked="0"/>
    </xf>
    <xf numFmtId="0" fontId="23" fillId="0" borderId="3">
      <alignment horizontal="center" vertical="top" wrapText="1"/>
    </xf>
    <xf numFmtId="49" fontId="31" fillId="0" borderId="2">
      <alignment horizontal="center" vertical="top" wrapText="1"/>
      <protection locked="0"/>
    </xf>
    <xf numFmtId="49" fontId="31" fillId="0" borderId="2">
      <alignment horizontal="center" vertical="top" wrapText="1"/>
      <protection locked="0"/>
    </xf>
    <xf numFmtId="0" fontId="31" fillId="0" borderId="2">
      <alignment horizontal="center" vertical="top" wrapText="1"/>
      <protection locked="0"/>
    </xf>
    <xf numFmtId="0" fontId="31" fillId="0" borderId="2">
      <alignment horizontal="center" vertical="top" wrapText="1"/>
      <protection locked="0"/>
    </xf>
    <xf numFmtId="0" fontId="17" fillId="5" borderId="0" applyNumberFormat="0" applyBorder="0" applyAlignment="0" applyProtection="0"/>
    <xf numFmtId="168" fontId="35" fillId="0" borderId="0" applyFill="0" applyBorder="0" applyAlignment="0"/>
    <xf numFmtId="169" fontId="35" fillId="0" borderId="0" applyFill="0" applyBorder="0" applyAlignment="0"/>
    <xf numFmtId="170" fontId="35" fillId="0" borderId="0" applyFill="0" applyBorder="0" applyAlignment="0"/>
    <xf numFmtId="171" fontId="35" fillId="0" borderId="0" applyFill="0" applyBorder="0" applyAlignment="0"/>
    <xf numFmtId="172" fontId="35" fillId="0" borderId="0" applyFill="0" applyBorder="0" applyAlignment="0"/>
    <xf numFmtId="168" fontId="35" fillId="0" borderId="0" applyFill="0" applyBorder="0" applyAlignment="0"/>
    <xf numFmtId="173" fontId="35" fillId="0" borderId="0" applyFill="0" applyBorder="0" applyAlignment="0"/>
    <xf numFmtId="169" fontId="35" fillId="0" borderId="0" applyFill="0" applyBorder="0" applyAlignment="0"/>
    <xf numFmtId="0" fontId="9" fillId="46" borderId="1" applyNumberFormat="0" applyAlignment="0" applyProtection="0"/>
    <xf numFmtId="0" fontId="14" fillId="47" borderId="4" applyNumberFormat="0" applyAlignment="0" applyProtection="0"/>
    <xf numFmtId="168" fontId="3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1" fillId="0" borderId="0"/>
    <xf numFmtId="0" fontId="1" fillId="0" borderId="0"/>
    <xf numFmtId="14" fontId="35" fillId="0" borderId="0" applyFill="0" applyBorder="0" applyAlignment="0"/>
    <xf numFmtId="0" fontId="37" fillId="0" borderId="0" applyNumberFormat="0" applyFill="0" applyBorder="0" applyAlignment="0" applyProtection="0"/>
    <xf numFmtId="174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0" fontId="38" fillId="48" borderId="0" applyNumberFormat="0" applyBorder="0" applyAlignment="0" applyProtection="0"/>
    <xf numFmtId="0" fontId="38" fillId="49" borderId="0" applyNumberFormat="0" applyBorder="0" applyAlignment="0" applyProtection="0"/>
    <xf numFmtId="0" fontId="38" fillId="49" borderId="0" applyNumberFormat="0" applyBorder="0" applyAlignment="0" applyProtection="0"/>
    <xf numFmtId="0" fontId="38" fillId="49" borderId="0" applyNumberFormat="0" applyBorder="0" applyAlignment="0" applyProtection="0"/>
    <xf numFmtId="0" fontId="38" fillId="49" borderId="0" applyNumberFormat="0" applyBorder="0" applyAlignment="0" applyProtection="0"/>
    <xf numFmtId="0" fontId="38" fillId="49" borderId="0" applyNumberFormat="0" applyBorder="0" applyAlignment="0" applyProtection="0"/>
    <xf numFmtId="0" fontId="38" fillId="50" borderId="0" applyNumberFormat="0" applyBorder="0" applyAlignment="0" applyProtection="0"/>
    <xf numFmtId="0" fontId="38" fillId="51" borderId="0" applyNumberFormat="0" applyBorder="0" applyAlignment="0" applyProtection="0"/>
    <xf numFmtId="0" fontId="38" fillId="51" borderId="0" applyNumberFormat="0" applyBorder="0" applyAlignment="0" applyProtection="0"/>
    <xf numFmtId="0" fontId="38" fillId="51" borderId="0" applyNumberFormat="0" applyBorder="0" applyAlignment="0" applyProtection="0"/>
    <xf numFmtId="0" fontId="38" fillId="51" borderId="0" applyNumberFormat="0" applyBorder="0" applyAlignment="0" applyProtection="0"/>
    <xf numFmtId="0" fontId="38" fillId="51" borderId="0" applyNumberFormat="0" applyBorder="0" applyAlignment="0" applyProtection="0"/>
    <xf numFmtId="0" fontId="38" fillId="52" borderId="0" applyNumberFormat="0" applyBorder="0" applyAlignment="0" applyProtection="0"/>
    <xf numFmtId="168" fontId="39" fillId="0" borderId="0" applyFill="0" applyBorder="0" applyAlignment="0"/>
    <xf numFmtId="169" fontId="39" fillId="0" borderId="0" applyFill="0" applyBorder="0" applyAlignment="0"/>
    <xf numFmtId="168" fontId="39" fillId="0" borderId="0" applyFill="0" applyBorder="0" applyAlignment="0"/>
    <xf numFmtId="173" fontId="39" fillId="0" borderId="0" applyFill="0" applyBorder="0" applyAlignment="0"/>
    <xf numFmtId="169" fontId="39" fillId="0" borderId="0" applyFill="0" applyBorder="0" applyAlignment="0"/>
    <xf numFmtId="0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40" fillId="0" borderId="5" applyNumberFormat="0" applyAlignment="0" applyProtection="0">
      <alignment horizontal="left" vertical="center"/>
    </xf>
    <xf numFmtId="0" fontId="40" fillId="0" borderId="6">
      <alignment horizontal="left" vertical="center"/>
    </xf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7" fillId="9" borderId="1" applyNumberFormat="0" applyAlignment="0" applyProtection="0"/>
    <xf numFmtId="168" fontId="41" fillId="0" borderId="0" applyFill="0" applyBorder="0" applyAlignment="0"/>
    <xf numFmtId="169" fontId="41" fillId="0" borderId="0" applyFill="0" applyBorder="0" applyAlignment="0"/>
    <xf numFmtId="168" fontId="41" fillId="0" borderId="0" applyFill="0" applyBorder="0" applyAlignment="0"/>
    <xf numFmtId="173" fontId="41" fillId="0" borderId="0" applyFill="0" applyBorder="0" applyAlignment="0"/>
    <xf numFmtId="169" fontId="41" fillId="0" borderId="0" applyFill="0" applyBorder="0" applyAlignment="0"/>
    <xf numFmtId="0" fontId="19" fillId="0" borderId="10" applyNumberFormat="0" applyFill="0" applyAlignment="0" applyProtection="0"/>
    <xf numFmtId="0" fontId="1" fillId="0" borderId="0"/>
    <xf numFmtId="0" fontId="16" fillId="53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31" fillId="0" borderId="11"/>
    <xf numFmtId="0" fontId="5" fillId="0" borderId="0"/>
    <xf numFmtId="0" fontId="43" fillId="54" borderId="0"/>
    <xf numFmtId="0" fontId="43" fillId="54" borderId="0"/>
    <xf numFmtId="0" fontId="1" fillId="0" borderId="0"/>
    <xf numFmtId="0" fontId="27" fillId="0" borderId="0"/>
    <xf numFmtId="0" fontId="1" fillId="55" borderId="12" applyNumberFormat="0" applyFont="0" applyAlignment="0" applyProtection="0"/>
    <xf numFmtId="0" fontId="43" fillId="41" borderId="13" applyNumberFormat="0" applyFont="0" applyAlignment="0" applyProtection="0"/>
    <xf numFmtId="0" fontId="43" fillId="41" borderId="13" applyNumberFormat="0" applyFont="0" applyAlignment="0" applyProtection="0"/>
    <xf numFmtId="0" fontId="43" fillId="41" borderId="13" applyNumberFormat="0" applyFont="0" applyAlignment="0" applyProtection="0"/>
    <xf numFmtId="0" fontId="43" fillId="41" borderId="13" applyNumberFormat="0" applyFont="0" applyAlignment="0" applyProtection="0"/>
    <xf numFmtId="0" fontId="8" fillId="46" borderId="14" applyNumberFormat="0" applyAlignment="0" applyProtection="0"/>
    <xf numFmtId="172" fontId="36" fillId="0" borderId="0" applyFont="0" applyFill="0" applyBorder="0" applyAlignment="0" applyProtection="0"/>
    <xf numFmtId="176" fontId="3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44" fillId="0" borderId="0" applyFill="0" applyBorder="0" applyAlignment="0"/>
    <xf numFmtId="169" fontId="44" fillId="0" borderId="0" applyFill="0" applyBorder="0" applyAlignment="0"/>
    <xf numFmtId="168" fontId="44" fillId="0" borderId="0" applyFill="0" applyBorder="0" applyAlignment="0"/>
    <xf numFmtId="173" fontId="44" fillId="0" borderId="0" applyFill="0" applyBorder="0" applyAlignment="0"/>
    <xf numFmtId="169" fontId="44" fillId="0" borderId="0" applyFill="0" applyBorder="0" applyAlignment="0"/>
    <xf numFmtId="4" fontId="35" fillId="56" borderId="14" applyNumberFormat="0" applyProtection="0">
      <alignment vertical="center"/>
    </xf>
    <xf numFmtId="4" fontId="45" fillId="53" borderId="13" applyNumberFormat="0" applyProtection="0">
      <alignment vertical="center"/>
    </xf>
    <xf numFmtId="4" fontId="45" fillId="53" borderId="13" applyNumberFormat="0" applyProtection="0">
      <alignment vertical="center"/>
    </xf>
    <xf numFmtId="4" fontId="45" fillId="53" borderId="13" applyNumberFormat="0" applyProtection="0">
      <alignment vertical="center"/>
    </xf>
    <xf numFmtId="4" fontId="45" fillId="53" borderId="13" applyNumberFormat="0" applyProtection="0">
      <alignment vertical="center"/>
    </xf>
    <xf numFmtId="4" fontId="45" fillId="53" borderId="13" applyNumberFormat="0" applyProtection="0">
      <alignment vertical="center"/>
    </xf>
    <xf numFmtId="4" fontId="46" fillId="56" borderId="14" applyNumberFormat="0" applyProtection="0">
      <alignment vertical="center"/>
    </xf>
    <xf numFmtId="4" fontId="31" fillId="56" borderId="13" applyNumberFormat="0" applyProtection="0">
      <alignment vertical="center"/>
    </xf>
    <xf numFmtId="4" fontId="31" fillId="56" borderId="13" applyNumberFormat="0" applyProtection="0">
      <alignment vertical="center"/>
    </xf>
    <xf numFmtId="4" fontId="31" fillId="56" borderId="13" applyNumberFormat="0" applyProtection="0">
      <alignment vertical="center"/>
    </xf>
    <xf numFmtId="4" fontId="31" fillId="56" borderId="13" applyNumberFormat="0" applyProtection="0">
      <alignment vertical="center"/>
    </xf>
    <xf numFmtId="4" fontId="31" fillId="56" borderId="13" applyNumberFormat="0" applyProtection="0">
      <alignment vertical="center"/>
    </xf>
    <xf numFmtId="4" fontId="35" fillId="56" borderId="14" applyNumberFormat="0" applyProtection="0">
      <alignment horizontal="left" vertical="center" indent="1"/>
    </xf>
    <xf numFmtId="4" fontId="45" fillId="56" borderId="13" applyNumberFormat="0" applyProtection="0">
      <alignment horizontal="left" vertical="center" indent="1"/>
    </xf>
    <xf numFmtId="4" fontId="45" fillId="56" borderId="13" applyNumberFormat="0" applyProtection="0">
      <alignment horizontal="left" vertical="center" indent="1"/>
    </xf>
    <xf numFmtId="4" fontId="45" fillId="56" borderId="13" applyNumberFormat="0" applyProtection="0">
      <alignment horizontal="left" vertical="center" indent="1"/>
    </xf>
    <xf numFmtId="4" fontId="45" fillId="56" borderId="13" applyNumberFormat="0" applyProtection="0">
      <alignment horizontal="left" vertical="center" indent="1"/>
    </xf>
    <xf numFmtId="4" fontId="45" fillId="56" borderId="13" applyNumberFormat="0" applyProtection="0">
      <alignment horizontal="left" vertical="center" indent="1"/>
    </xf>
    <xf numFmtId="4" fontId="35" fillId="56" borderId="14" applyNumberFormat="0" applyProtection="0">
      <alignment horizontal="left" vertical="center" indent="1"/>
    </xf>
    <xf numFmtId="0" fontId="31" fillId="53" borderId="15" applyNumberFormat="0" applyProtection="0">
      <alignment horizontal="left" vertical="top" indent="1"/>
    </xf>
    <xf numFmtId="0" fontId="31" fillId="53" borderId="15" applyNumberFormat="0" applyProtection="0">
      <alignment horizontal="left" vertical="top" indent="1"/>
    </xf>
    <xf numFmtId="0" fontId="31" fillId="53" borderId="15" applyNumberFormat="0" applyProtection="0">
      <alignment horizontal="left" vertical="top" indent="1"/>
    </xf>
    <xf numFmtId="0" fontId="31" fillId="53" borderId="15" applyNumberFormat="0" applyProtection="0">
      <alignment horizontal="left" vertical="top" indent="1"/>
    </xf>
    <xf numFmtId="0" fontId="31" fillId="53" borderId="15" applyNumberFormat="0" applyProtection="0">
      <alignment horizontal="left" vertical="top" indent="1"/>
    </xf>
    <xf numFmtId="0" fontId="47" fillId="2" borderId="16" applyNumberFormat="0" applyProtection="0">
      <alignment horizontal="center" vertical="center" wrapText="1"/>
    </xf>
    <xf numFmtId="4" fontId="45" fillId="16" borderId="13" applyNumberFormat="0" applyProtection="0">
      <alignment horizontal="left" vertical="center" indent="1"/>
    </xf>
    <xf numFmtId="4" fontId="45" fillId="16" borderId="13" applyNumberFormat="0" applyProtection="0">
      <alignment horizontal="left" vertical="center" indent="1"/>
    </xf>
    <xf numFmtId="4" fontId="45" fillId="16" borderId="13" applyNumberFormat="0" applyProtection="0">
      <alignment horizontal="left" vertical="center" indent="1"/>
    </xf>
    <xf numFmtId="4" fontId="45" fillId="16" borderId="13" applyNumberFormat="0" applyProtection="0">
      <alignment horizontal="left" vertical="center" indent="1"/>
    </xf>
    <xf numFmtId="4" fontId="45" fillId="16" borderId="13" applyNumberFormat="0" applyProtection="0">
      <alignment horizontal="left" vertical="center" indent="1"/>
    </xf>
    <xf numFmtId="4" fontId="45" fillId="16" borderId="13" applyNumberFormat="0" applyProtection="0">
      <alignment horizontal="left" vertical="center" indent="1"/>
    </xf>
    <xf numFmtId="4" fontId="35" fillId="57" borderId="14" applyNumberFormat="0" applyProtection="0">
      <alignment horizontal="right" vertical="center"/>
    </xf>
    <xf numFmtId="4" fontId="45" fillId="5" borderId="13" applyNumberFormat="0" applyProtection="0">
      <alignment horizontal="right" vertical="center"/>
    </xf>
    <xf numFmtId="4" fontId="45" fillId="5" borderId="13" applyNumberFormat="0" applyProtection="0">
      <alignment horizontal="right" vertical="center"/>
    </xf>
    <xf numFmtId="4" fontId="45" fillId="5" borderId="13" applyNumberFormat="0" applyProtection="0">
      <alignment horizontal="right" vertical="center"/>
    </xf>
    <xf numFmtId="4" fontId="45" fillId="5" borderId="13" applyNumberFormat="0" applyProtection="0">
      <alignment horizontal="right" vertical="center"/>
    </xf>
    <xf numFmtId="4" fontId="45" fillId="5" borderId="13" applyNumberFormat="0" applyProtection="0">
      <alignment horizontal="right" vertical="center"/>
    </xf>
    <xf numFmtId="4" fontId="35" fillId="58" borderId="14" applyNumberFormat="0" applyProtection="0">
      <alignment horizontal="right" vertical="center"/>
    </xf>
    <xf numFmtId="4" fontId="45" fillId="59" borderId="13" applyNumberFormat="0" applyProtection="0">
      <alignment horizontal="right" vertical="center"/>
    </xf>
    <xf numFmtId="4" fontId="45" fillId="59" borderId="13" applyNumberFormat="0" applyProtection="0">
      <alignment horizontal="right" vertical="center"/>
    </xf>
    <xf numFmtId="4" fontId="45" fillId="59" borderId="13" applyNumberFormat="0" applyProtection="0">
      <alignment horizontal="right" vertical="center"/>
    </xf>
    <xf numFmtId="4" fontId="45" fillId="59" borderId="13" applyNumberFormat="0" applyProtection="0">
      <alignment horizontal="right" vertical="center"/>
    </xf>
    <xf numFmtId="4" fontId="45" fillId="59" borderId="13" applyNumberFormat="0" applyProtection="0">
      <alignment horizontal="right" vertical="center"/>
    </xf>
    <xf numFmtId="4" fontId="35" fillId="60" borderId="14" applyNumberFormat="0" applyProtection="0">
      <alignment horizontal="right" vertical="center"/>
    </xf>
    <xf numFmtId="4" fontId="45" fillId="26" borderId="3" applyNumberFormat="0" applyProtection="0">
      <alignment horizontal="right" vertical="center"/>
    </xf>
    <xf numFmtId="4" fontId="45" fillId="26" borderId="3" applyNumberFormat="0" applyProtection="0">
      <alignment horizontal="right" vertical="center"/>
    </xf>
    <xf numFmtId="4" fontId="45" fillId="26" borderId="3" applyNumberFormat="0" applyProtection="0">
      <alignment horizontal="right" vertical="center"/>
    </xf>
    <xf numFmtId="4" fontId="45" fillId="26" borderId="3" applyNumberFormat="0" applyProtection="0">
      <alignment horizontal="right" vertical="center"/>
    </xf>
    <xf numFmtId="4" fontId="45" fillId="26" borderId="3" applyNumberFormat="0" applyProtection="0">
      <alignment horizontal="right" vertical="center"/>
    </xf>
    <xf numFmtId="4" fontId="35" fillId="61" borderId="14" applyNumberFormat="0" applyProtection="0">
      <alignment horizontal="right" vertical="center"/>
    </xf>
    <xf numFmtId="4" fontId="45" fillId="13" borderId="13" applyNumberFormat="0" applyProtection="0">
      <alignment horizontal="right" vertical="center"/>
    </xf>
    <xf numFmtId="4" fontId="45" fillId="13" borderId="13" applyNumberFormat="0" applyProtection="0">
      <alignment horizontal="right" vertical="center"/>
    </xf>
    <xf numFmtId="4" fontId="45" fillId="13" borderId="13" applyNumberFormat="0" applyProtection="0">
      <alignment horizontal="right" vertical="center"/>
    </xf>
    <xf numFmtId="4" fontId="45" fillId="13" borderId="13" applyNumberFormat="0" applyProtection="0">
      <alignment horizontal="right" vertical="center"/>
    </xf>
    <xf numFmtId="4" fontId="45" fillId="13" borderId="13" applyNumberFormat="0" applyProtection="0">
      <alignment horizontal="right" vertical="center"/>
    </xf>
    <xf numFmtId="4" fontId="35" fillId="62" borderId="14" applyNumberFormat="0" applyProtection="0">
      <alignment horizontal="right" vertical="center"/>
    </xf>
    <xf numFmtId="4" fontId="45" fillId="17" borderId="13" applyNumberFormat="0" applyProtection="0">
      <alignment horizontal="right" vertical="center"/>
    </xf>
    <xf numFmtId="4" fontId="45" fillId="17" borderId="13" applyNumberFormat="0" applyProtection="0">
      <alignment horizontal="right" vertical="center"/>
    </xf>
    <xf numFmtId="4" fontId="45" fillId="17" borderId="13" applyNumberFormat="0" applyProtection="0">
      <alignment horizontal="right" vertical="center"/>
    </xf>
    <xf numFmtId="4" fontId="45" fillId="17" borderId="13" applyNumberFormat="0" applyProtection="0">
      <alignment horizontal="right" vertical="center"/>
    </xf>
    <xf numFmtId="4" fontId="45" fillId="17" borderId="13" applyNumberFormat="0" applyProtection="0">
      <alignment horizontal="right" vertical="center"/>
    </xf>
    <xf numFmtId="4" fontId="35" fillId="63" borderId="14" applyNumberFormat="0" applyProtection="0">
      <alignment horizontal="right" vertical="center"/>
    </xf>
    <xf numFmtId="4" fontId="45" fillId="40" borderId="13" applyNumberFormat="0" applyProtection="0">
      <alignment horizontal="right" vertical="center"/>
    </xf>
    <xf numFmtId="4" fontId="45" fillId="40" borderId="13" applyNumberFormat="0" applyProtection="0">
      <alignment horizontal="right" vertical="center"/>
    </xf>
    <xf numFmtId="4" fontId="45" fillId="40" borderId="13" applyNumberFormat="0" applyProtection="0">
      <alignment horizontal="right" vertical="center"/>
    </xf>
    <xf numFmtId="4" fontId="45" fillId="40" borderId="13" applyNumberFormat="0" applyProtection="0">
      <alignment horizontal="right" vertical="center"/>
    </xf>
    <xf numFmtId="4" fontId="45" fillId="40" borderId="13" applyNumberFormat="0" applyProtection="0">
      <alignment horizontal="right" vertical="center"/>
    </xf>
    <xf numFmtId="4" fontId="35" fillId="64" borderId="14" applyNumberFormat="0" applyProtection="0">
      <alignment horizontal="right" vertical="center"/>
    </xf>
    <xf numFmtId="4" fontId="45" fillId="33" borderId="13" applyNumberFormat="0" applyProtection="0">
      <alignment horizontal="right" vertical="center"/>
    </xf>
    <xf numFmtId="4" fontId="45" fillId="33" borderId="13" applyNumberFormat="0" applyProtection="0">
      <alignment horizontal="right" vertical="center"/>
    </xf>
    <xf numFmtId="4" fontId="45" fillId="33" borderId="13" applyNumberFormat="0" applyProtection="0">
      <alignment horizontal="right" vertical="center"/>
    </xf>
    <xf numFmtId="4" fontId="45" fillId="33" borderId="13" applyNumberFormat="0" applyProtection="0">
      <alignment horizontal="right" vertical="center"/>
    </xf>
    <xf numFmtId="4" fontId="45" fillId="33" borderId="13" applyNumberFormat="0" applyProtection="0">
      <alignment horizontal="right" vertical="center"/>
    </xf>
    <xf numFmtId="4" fontId="35" fillId="65" borderId="14" applyNumberFormat="0" applyProtection="0">
      <alignment horizontal="right" vertical="center"/>
    </xf>
    <xf numFmtId="4" fontId="45" fillId="66" borderId="13" applyNumberFormat="0" applyProtection="0">
      <alignment horizontal="right" vertical="center"/>
    </xf>
    <xf numFmtId="4" fontId="45" fillId="66" borderId="13" applyNumberFormat="0" applyProtection="0">
      <alignment horizontal="right" vertical="center"/>
    </xf>
    <xf numFmtId="4" fontId="45" fillId="66" borderId="13" applyNumberFormat="0" applyProtection="0">
      <alignment horizontal="right" vertical="center"/>
    </xf>
    <xf numFmtId="4" fontId="45" fillId="66" borderId="13" applyNumberFormat="0" applyProtection="0">
      <alignment horizontal="right" vertical="center"/>
    </xf>
    <xf numFmtId="4" fontId="45" fillId="66" borderId="13" applyNumberFormat="0" applyProtection="0">
      <alignment horizontal="right" vertical="center"/>
    </xf>
    <xf numFmtId="4" fontId="35" fillId="67" borderId="14" applyNumberFormat="0" applyProtection="0">
      <alignment horizontal="right" vertical="center"/>
    </xf>
    <xf numFmtId="4" fontId="45" fillId="12" borderId="13" applyNumberFormat="0" applyProtection="0">
      <alignment horizontal="right" vertical="center"/>
    </xf>
    <xf numFmtId="4" fontId="45" fillId="12" borderId="13" applyNumberFormat="0" applyProtection="0">
      <alignment horizontal="right" vertical="center"/>
    </xf>
    <xf numFmtId="4" fontId="45" fillId="12" borderId="13" applyNumberFormat="0" applyProtection="0">
      <alignment horizontal="right" vertical="center"/>
    </xf>
    <xf numFmtId="4" fontId="45" fillId="12" borderId="13" applyNumberFormat="0" applyProtection="0">
      <alignment horizontal="right" vertical="center"/>
    </xf>
    <xf numFmtId="4" fontId="45" fillId="12" borderId="13" applyNumberFormat="0" applyProtection="0">
      <alignment horizontal="right" vertical="center"/>
    </xf>
    <xf numFmtId="4" fontId="48" fillId="68" borderId="14" applyNumberFormat="0" applyProtection="0">
      <alignment horizontal="left" vertical="center" indent="1"/>
    </xf>
    <xf numFmtId="4" fontId="45" fillId="69" borderId="3" applyNumberFormat="0" applyProtection="0">
      <alignment horizontal="left" vertical="center" indent="1"/>
    </xf>
    <xf numFmtId="4" fontId="45" fillId="69" borderId="3" applyNumberFormat="0" applyProtection="0">
      <alignment horizontal="left" vertical="center" indent="1"/>
    </xf>
    <xf numFmtId="4" fontId="45" fillId="69" borderId="3" applyNumberFormat="0" applyProtection="0">
      <alignment horizontal="left" vertical="center" indent="1"/>
    </xf>
    <xf numFmtId="4" fontId="45" fillId="69" borderId="3" applyNumberFormat="0" applyProtection="0">
      <alignment horizontal="left" vertical="center" indent="1"/>
    </xf>
    <xf numFmtId="4" fontId="45" fillId="69" borderId="3" applyNumberFormat="0" applyProtection="0">
      <alignment horizontal="left" vertical="center" indent="1"/>
    </xf>
    <xf numFmtId="4" fontId="35" fillId="70" borderId="17" applyNumberFormat="0" applyProtection="0">
      <alignment horizontal="left" vertical="center" indent="1"/>
    </xf>
    <xf numFmtId="4" fontId="36" fillId="71" borderId="3" applyNumberFormat="0" applyProtection="0">
      <alignment horizontal="left" vertical="center" indent="1"/>
    </xf>
    <xf numFmtId="4" fontId="36" fillId="71" borderId="3" applyNumberFormat="0" applyProtection="0">
      <alignment horizontal="left" vertical="center" indent="1"/>
    </xf>
    <xf numFmtId="4" fontId="36" fillId="71" borderId="3" applyNumberFormat="0" applyProtection="0">
      <alignment horizontal="left" vertical="center" indent="1"/>
    </xf>
    <xf numFmtId="4" fontId="36" fillId="71" borderId="3" applyNumberFormat="0" applyProtection="0">
      <alignment horizontal="left" vertical="center" indent="1"/>
    </xf>
    <xf numFmtId="4" fontId="36" fillId="71" borderId="3" applyNumberFormat="0" applyProtection="0">
      <alignment horizontal="left" vertical="center" indent="1"/>
    </xf>
    <xf numFmtId="4" fontId="25" fillId="72" borderId="0" applyNumberFormat="0" applyProtection="0">
      <alignment horizontal="left" vertical="center" indent="1"/>
    </xf>
    <xf numFmtId="4" fontId="36" fillId="71" borderId="3" applyNumberFormat="0" applyProtection="0">
      <alignment horizontal="left" vertical="center" indent="1"/>
    </xf>
    <xf numFmtId="4" fontId="36" fillId="71" borderId="3" applyNumberFormat="0" applyProtection="0">
      <alignment horizontal="left" vertical="center" indent="1"/>
    </xf>
    <xf numFmtId="4" fontId="36" fillId="71" borderId="3" applyNumberFormat="0" applyProtection="0">
      <alignment horizontal="left" vertical="center" indent="1"/>
    </xf>
    <xf numFmtId="4" fontId="36" fillId="71" borderId="3" applyNumberFormat="0" applyProtection="0">
      <alignment horizontal="left" vertical="center" indent="1"/>
    </xf>
    <xf numFmtId="4" fontId="36" fillId="71" borderId="3" applyNumberFormat="0" applyProtection="0">
      <alignment horizontal="left" vertical="center" indent="1"/>
    </xf>
    <xf numFmtId="0" fontId="30" fillId="2" borderId="16" applyNumberFormat="0" applyProtection="0">
      <alignment horizontal="left" vertical="center" indent="1"/>
    </xf>
    <xf numFmtId="4" fontId="45" fillId="73" borderId="13" applyNumberFormat="0" applyProtection="0">
      <alignment horizontal="right" vertical="center"/>
    </xf>
    <xf numFmtId="4" fontId="45" fillId="73" borderId="13" applyNumberFormat="0" applyProtection="0">
      <alignment horizontal="right" vertical="center"/>
    </xf>
    <xf numFmtId="4" fontId="45" fillId="73" borderId="13" applyNumberFormat="0" applyProtection="0">
      <alignment horizontal="right" vertical="center"/>
    </xf>
    <xf numFmtId="4" fontId="45" fillId="73" borderId="13" applyNumberFormat="0" applyProtection="0">
      <alignment horizontal="right" vertical="center"/>
    </xf>
    <xf numFmtId="4" fontId="45" fillId="73" borderId="13" applyNumberFormat="0" applyProtection="0">
      <alignment horizontal="right" vertical="center"/>
    </xf>
    <xf numFmtId="4" fontId="49" fillId="70" borderId="16" applyNumberFormat="0" applyProtection="0">
      <alignment horizontal="left" vertical="center" wrapText="1" indent="1"/>
    </xf>
    <xf numFmtId="4" fontId="45" fillId="74" borderId="3" applyNumberFormat="0" applyProtection="0">
      <alignment horizontal="left" vertical="center" indent="1"/>
    </xf>
    <xf numFmtId="4" fontId="45" fillId="74" borderId="3" applyNumberFormat="0" applyProtection="0">
      <alignment horizontal="left" vertical="center" indent="1"/>
    </xf>
    <xf numFmtId="4" fontId="45" fillId="74" borderId="3" applyNumberFormat="0" applyProtection="0">
      <alignment horizontal="left" vertical="center" indent="1"/>
    </xf>
    <xf numFmtId="4" fontId="45" fillId="74" borderId="3" applyNumberFormat="0" applyProtection="0">
      <alignment horizontal="left" vertical="center" indent="1"/>
    </xf>
    <xf numFmtId="4" fontId="45" fillId="74" borderId="3" applyNumberFormat="0" applyProtection="0">
      <alignment horizontal="left" vertical="center" indent="1"/>
    </xf>
    <xf numFmtId="4" fontId="49" fillId="75" borderId="16" applyNumberFormat="0" applyProtection="0">
      <alignment horizontal="left" vertical="center" wrapText="1" indent="1"/>
    </xf>
    <xf numFmtId="4" fontId="45" fillId="73" borderId="3" applyNumberFormat="0" applyProtection="0">
      <alignment horizontal="left" vertical="center" indent="1"/>
    </xf>
    <xf numFmtId="4" fontId="45" fillId="73" borderId="3" applyNumberFormat="0" applyProtection="0">
      <alignment horizontal="left" vertical="center" indent="1"/>
    </xf>
    <xf numFmtId="4" fontId="45" fillId="73" borderId="3" applyNumberFormat="0" applyProtection="0">
      <alignment horizontal="left" vertical="center" indent="1"/>
    </xf>
    <xf numFmtId="4" fontId="45" fillId="73" borderId="3" applyNumberFormat="0" applyProtection="0">
      <alignment horizontal="left" vertical="center" indent="1"/>
    </xf>
    <xf numFmtId="4" fontId="45" fillId="73" borderId="3" applyNumberFormat="0" applyProtection="0">
      <alignment horizontal="left" vertical="center" indent="1"/>
    </xf>
    <xf numFmtId="0" fontId="30" fillId="76" borderId="16" applyNumberFormat="0" applyProtection="0">
      <alignment horizontal="left" vertical="center" wrapText="1" indent="2"/>
    </xf>
    <xf numFmtId="0" fontId="45" fillId="46" borderId="13" applyNumberFormat="0" applyProtection="0">
      <alignment horizontal="left" vertical="center" indent="1"/>
    </xf>
    <xf numFmtId="0" fontId="45" fillId="46" borderId="13" applyNumberFormat="0" applyProtection="0">
      <alignment horizontal="left" vertical="center" indent="1"/>
    </xf>
    <xf numFmtId="0" fontId="45" fillId="46" borderId="13" applyNumberFormat="0" applyProtection="0">
      <alignment horizontal="left" vertical="center" indent="1"/>
    </xf>
    <xf numFmtId="0" fontId="45" fillId="46" borderId="13" applyNumberFormat="0" applyProtection="0">
      <alignment horizontal="left" vertical="center" indent="1"/>
    </xf>
    <xf numFmtId="0" fontId="45" fillId="46" borderId="13" applyNumberFormat="0" applyProtection="0">
      <alignment horizontal="left" vertical="center" indent="1"/>
    </xf>
    <xf numFmtId="0" fontId="45" fillId="46" borderId="13" applyNumberFormat="0" applyProtection="0">
      <alignment horizontal="left" vertical="center" indent="1"/>
    </xf>
    <xf numFmtId="0" fontId="30" fillId="71" borderId="15" applyNumberFormat="0" applyProtection="0">
      <alignment horizontal="left" vertical="center" indent="1"/>
    </xf>
    <xf numFmtId="0" fontId="50" fillId="75" borderId="16" applyNumberFormat="0" applyProtection="0">
      <alignment horizontal="center" vertical="center" wrapText="1"/>
    </xf>
    <xf numFmtId="0" fontId="43" fillId="71" borderId="15" applyNumberFormat="0" applyProtection="0">
      <alignment horizontal="left" vertical="top" indent="1"/>
    </xf>
    <xf numFmtId="0" fontId="43" fillId="71" borderId="15" applyNumberFormat="0" applyProtection="0">
      <alignment horizontal="left" vertical="top" indent="1"/>
    </xf>
    <xf numFmtId="0" fontId="43" fillId="71" borderId="15" applyNumberFormat="0" applyProtection="0">
      <alignment horizontal="left" vertical="top" indent="1"/>
    </xf>
    <xf numFmtId="0" fontId="43" fillId="71" borderId="15" applyNumberFormat="0" applyProtection="0">
      <alignment horizontal="left" vertical="top" indent="1"/>
    </xf>
    <xf numFmtId="0" fontId="43" fillId="71" borderId="15" applyNumberFormat="0" applyProtection="0">
      <alignment horizontal="left" vertical="top" indent="1"/>
    </xf>
    <xf numFmtId="0" fontId="43" fillId="71" borderId="15" applyNumberFormat="0" applyProtection="0">
      <alignment horizontal="left" vertical="top" indent="1"/>
    </xf>
    <xf numFmtId="0" fontId="43" fillId="71" borderId="15" applyNumberFormat="0" applyProtection="0">
      <alignment horizontal="left" vertical="top" indent="1"/>
    </xf>
    <xf numFmtId="0" fontId="43" fillId="71" borderId="15" applyNumberFormat="0" applyProtection="0">
      <alignment horizontal="left" vertical="top" indent="1"/>
    </xf>
    <xf numFmtId="0" fontId="30" fillId="71" borderId="15" applyNumberFormat="0" applyProtection="0">
      <alignment horizontal="left" vertical="top" indent="1"/>
    </xf>
    <xf numFmtId="0" fontId="30" fillId="77" borderId="16" applyNumberFormat="0" applyProtection="0">
      <alignment horizontal="left" vertical="center" wrapText="1" indent="4"/>
    </xf>
    <xf numFmtId="0" fontId="45" fillId="78" borderId="13" applyNumberFormat="0" applyProtection="0">
      <alignment horizontal="left" vertical="center" indent="1"/>
    </xf>
    <xf numFmtId="0" fontId="45" fillId="78" borderId="13" applyNumberFormat="0" applyProtection="0">
      <alignment horizontal="left" vertical="center" indent="1"/>
    </xf>
    <xf numFmtId="0" fontId="45" fillId="78" borderId="13" applyNumberFormat="0" applyProtection="0">
      <alignment horizontal="left" vertical="center" indent="1"/>
    </xf>
    <xf numFmtId="0" fontId="45" fillId="78" borderId="13" applyNumberFormat="0" applyProtection="0">
      <alignment horizontal="left" vertical="center" indent="1"/>
    </xf>
    <xf numFmtId="0" fontId="45" fillId="78" borderId="13" applyNumberFormat="0" applyProtection="0">
      <alignment horizontal="left" vertical="center" indent="1"/>
    </xf>
    <xf numFmtId="0" fontId="45" fillId="78" borderId="13" applyNumberFormat="0" applyProtection="0">
      <alignment horizontal="left" vertical="center" indent="1"/>
    </xf>
    <xf numFmtId="0" fontId="30" fillId="73" borderId="15" applyNumberFormat="0" applyProtection="0">
      <alignment horizontal="left" vertical="center" indent="1"/>
    </xf>
    <xf numFmtId="0" fontId="50" fillId="79" borderId="16" applyNumberFormat="0" applyProtection="0">
      <alignment horizontal="center" vertical="center" wrapText="1"/>
    </xf>
    <xf numFmtId="0" fontId="43" fillId="73" borderId="15" applyNumberFormat="0" applyProtection="0">
      <alignment horizontal="left" vertical="top" indent="1"/>
    </xf>
    <xf numFmtId="0" fontId="43" fillId="73" borderId="15" applyNumberFormat="0" applyProtection="0">
      <alignment horizontal="left" vertical="top" indent="1"/>
    </xf>
    <xf numFmtId="0" fontId="43" fillId="73" borderId="15" applyNumberFormat="0" applyProtection="0">
      <alignment horizontal="left" vertical="top" indent="1"/>
    </xf>
    <xf numFmtId="0" fontId="43" fillId="73" borderId="15" applyNumberFormat="0" applyProtection="0">
      <alignment horizontal="left" vertical="top" indent="1"/>
    </xf>
    <xf numFmtId="0" fontId="43" fillId="73" borderId="15" applyNumberFormat="0" applyProtection="0">
      <alignment horizontal="left" vertical="top" indent="1"/>
    </xf>
    <xf numFmtId="0" fontId="43" fillId="73" borderId="15" applyNumberFormat="0" applyProtection="0">
      <alignment horizontal="left" vertical="top" indent="1"/>
    </xf>
    <xf numFmtId="0" fontId="43" fillId="73" borderId="15" applyNumberFormat="0" applyProtection="0">
      <alignment horizontal="left" vertical="top" indent="1"/>
    </xf>
    <xf numFmtId="0" fontId="43" fillId="73" borderId="15" applyNumberFormat="0" applyProtection="0">
      <alignment horizontal="left" vertical="top" indent="1"/>
    </xf>
    <xf numFmtId="0" fontId="30" fillId="73" borderId="15" applyNumberFormat="0" applyProtection="0">
      <alignment horizontal="left" vertical="top" indent="1"/>
    </xf>
    <xf numFmtId="0" fontId="30" fillId="80" borderId="16" applyNumberFormat="0" applyProtection="0">
      <alignment horizontal="left" vertical="center" wrapText="1" indent="6"/>
    </xf>
    <xf numFmtId="0" fontId="45" fillId="10" borderId="13" applyNumberFormat="0" applyProtection="0">
      <alignment horizontal="left" vertical="center" indent="1"/>
    </xf>
    <xf numFmtId="0" fontId="45" fillId="10" borderId="13" applyNumberFormat="0" applyProtection="0">
      <alignment horizontal="left" vertical="center" indent="1"/>
    </xf>
    <xf numFmtId="0" fontId="45" fillId="10" borderId="13" applyNumberFormat="0" applyProtection="0">
      <alignment horizontal="left" vertical="center" indent="1"/>
    </xf>
    <xf numFmtId="0" fontId="45" fillId="10" borderId="13" applyNumberFormat="0" applyProtection="0">
      <alignment horizontal="left" vertical="center" indent="1"/>
    </xf>
    <xf numFmtId="0" fontId="45" fillId="10" borderId="13" applyNumberFormat="0" applyProtection="0">
      <alignment horizontal="left" vertical="center" indent="1"/>
    </xf>
    <xf numFmtId="0" fontId="45" fillId="10" borderId="13" applyNumberFormat="0" applyProtection="0">
      <alignment horizontal="left" vertical="center" indent="1"/>
    </xf>
    <xf numFmtId="0" fontId="30" fillId="81" borderId="14" applyNumberFormat="0" applyProtection="0">
      <alignment horizontal="left" vertical="center" indent="1"/>
    </xf>
    <xf numFmtId="0" fontId="43" fillId="10" borderId="15" applyNumberFormat="0" applyProtection="0">
      <alignment horizontal="left" vertical="top" indent="1"/>
    </xf>
    <xf numFmtId="0" fontId="43" fillId="10" borderId="15" applyNumberFormat="0" applyProtection="0">
      <alignment horizontal="left" vertical="top" indent="1"/>
    </xf>
    <xf numFmtId="0" fontId="43" fillId="10" borderId="15" applyNumberFormat="0" applyProtection="0">
      <alignment horizontal="left" vertical="top" indent="1"/>
    </xf>
    <xf numFmtId="0" fontId="43" fillId="10" borderId="15" applyNumberFormat="0" applyProtection="0">
      <alignment horizontal="left" vertical="top" indent="1"/>
    </xf>
    <xf numFmtId="0" fontId="43" fillId="10" borderId="15" applyNumberFormat="0" applyProtection="0">
      <alignment horizontal="left" vertical="top" indent="1"/>
    </xf>
    <xf numFmtId="0" fontId="43" fillId="10" borderId="15" applyNumberFormat="0" applyProtection="0">
      <alignment horizontal="left" vertical="top" indent="1"/>
    </xf>
    <xf numFmtId="0" fontId="43" fillId="10" borderId="15" applyNumberFormat="0" applyProtection="0">
      <alignment horizontal="left" vertical="top" indent="1"/>
    </xf>
    <xf numFmtId="0" fontId="43" fillId="10" borderId="15" applyNumberFormat="0" applyProtection="0">
      <alignment horizontal="left" vertical="top" indent="1"/>
    </xf>
    <xf numFmtId="0" fontId="30" fillId="10" borderId="15" applyNumberFormat="0" applyProtection="0">
      <alignment horizontal="left" vertical="top" indent="1"/>
    </xf>
    <xf numFmtId="0" fontId="30" fillId="0" borderId="16" applyNumberFormat="0" applyProtection="0">
      <alignment horizontal="left" vertical="center" indent="1"/>
    </xf>
    <xf numFmtId="0" fontId="45" fillId="74" borderId="13" applyNumberFormat="0" applyProtection="0">
      <alignment horizontal="left" vertical="center" indent="1"/>
    </xf>
    <xf numFmtId="0" fontId="45" fillId="74" borderId="13" applyNumberFormat="0" applyProtection="0">
      <alignment horizontal="left" vertical="center" indent="1"/>
    </xf>
    <xf numFmtId="0" fontId="45" fillId="74" borderId="13" applyNumberFormat="0" applyProtection="0">
      <alignment horizontal="left" vertical="center" indent="1"/>
    </xf>
    <xf numFmtId="0" fontId="45" fillId="74" borderId="13" applyNumberFormat="0" applyProtection="0">
      <alignment horizontal="left" vertical="center" indent="1"/>
    </xf>
    <xf numFmtId="0" fontId="45" fillId="74" borderId="13" applyNumberFormat="0" applyProtection="0">
      <alignment horizontal="left" vertical="center" indent="1"/>
    </xf>
    <xf numFmtId="0" fontId="45" fillId="74" borderId="13" applyNumberFormat="0" applyProtection="0">
      <alignment horizontal="left" vertical="center" indent="1"/>
    </xf>
    <xf numFmtId="0" fontId="30" fillId="2" borderId="14" applyNumberFormat="0" applyProtection="0">
      <alignment horizontal="left" vertical="center" indent="1"/>
    </xf>
    <xf numFmtId="0" fontId="43" fillId="74" borderId="15" applyNumberFormat="0" applyProtection="0">
      <alignment horizontal="left" vertical="top" indent="1"/>
    </xf>
    <xf numFmtId="0" fontId="43" fillId="74" borderId="15" applyNumberFormat="0" applyProtection="0">
      <alignment horizontal="left" vertical="top" indent="1"/>
    </xf>
    <xf numFmtId="0" fontId="43" fillId="74" borderId="15" applyNumberFormat="0" applyProtection="0">
      <alignment horizontal="left" vertical="top" indent="1"/>
    </xf>
    <xf numFmtId="0" fontId="43" fillId="74" borderId="15" applyNumberFormat="0" applyProtection="0">
      <alignment horizontal="left" vertical="top" indent="1"/>
    </xf>
    <xf numFmtId="0" fontId="43" fillId="74" borderId="15" applyNumberFormat="0" applyProtection="0">
      <alignment horizontal="left" vertical="top" indent="1"/>
    </xf>
    <xf numFmtId="0" fontId="43" fillId="74" borderId="15" applyNumberFormat="0" applyProtection="0">
      <alignment horizontal="left" vertical="top" indent="1"/>
    </xf>
    <xf numFmtId="0" fontId="43" fillId="74" borderId="15" applyNumberFormat="0" applyProtection="0">
      <alignment horizontal="left" vertical="top" indent="1"/>
    </xf>
    <xf numFmtId="0" fontId="43" fillId="74" borderId="15" applyNumberFormat="0" applyProtection="0">
      <alignment horizontal="left" vertical="top" indent="1"/>
    </xf>
    <xf numFmtId="0" fontId="30" fillId="74" borderId="15" applyNumberFormat="0" applyProtection="0">
      <alignment horizontal="left" vertical="top" indent="1"/>
    </xf>
    <xf numFmtId="0" fontId="30" fillId="82" borderId="2" applyNumberFormat="0">
      <protection locked="0"/>
    </xf>
    <xf numFmtId="0" fontId="30" fillId="82" borderId="2" applyNumberFormat="0">
      <protection locked="0"/>
    </xf>
    <xf numFmtId="0" fontId="43" fillId="82" borderId="18" applyNumberFormat="0">
      <protection locked="0"/>
    </xf>
    <xf numFmtId="0" fontId="43" fillId="82" borderId="18" applyNumberFormat="0">
      <protection locked="0"/>
    </xf>
    <xf numFmtId="0" fontId="43" fillId="82" borderId="18" applyNumberFormat="0">
      <protection locked="0"/>
    </xf>
    <xf numFmtId="0" fontId="43" fillId="82" borderId="18" applyNumberFormat="0">
      <protection locked="0"/>
    </xf>
    <xf numFmtId="0" fontId="43" fillId="82" borderId="18" applyNumberFormat="0">
      <protection locked="0"/>
    </xf>
    <xf numFmtId="0" fontId="43" fillId="82" borderId="18" applyNumberFormat="0">
      <protection locked="0"/>
    </xf>
    <xf numFmtId="0" fontId="43" fillId="82" borderId="18" applyNumberFormat="0">
      <protection locked="0"/>
    </xf>
    <xf numFmtId="0" fontId="43" fillId="82" borderId="18" applyNumberFormat="0">
      <protection locked="0"/>
    </xf>
    <xf numFmtId="0" fontId="30" fillId="82" borderId="2" applyNumberFormat="0">
      <protection locked="0"/>
    </xf>
    <xf numFmtId="0" fontId="51" fillId="71" borderId="19" applyBorder="0"/>
    <xf numFmtId="4" fontId="35" fillId="83" borderId="14" applyNumberFormat="0" applyProtection="0">
      <alignment vertical="center"/>
    </xf>
    <xf numFmtId="4" fontId="52" fillId="55" borderId="15" applyNumberFormat="0" applyProtection="0">
      <alignment vertical="center"/>
    </xf>
    <xf numFmtId="4" fontId="52" fillId="55" borderId="15" applyNumberFormat="0" applyProtection="0">
      <alignment vertical="center"/>
    </xf>
    <xf numFmtId="4" fontId="52" fillId="55" borderId="15" applyNumberFormat="0" applyProtection="0">
      <alignment vertical="center"/>
    </xf>
    <xf numFmtId="4" fontId="52" fillId="55" borderId="15" applyNumberFormat="0" applyProtection="0">
      <alignment vertical="center"/>
    </xf>
    <xf numFmtId="4" fontId="52" fillId="55" borderId="15" applyNumberFormat="0" applyProtection="0">
      <alignment vertical="center"/>
    </xf>
    <xf numFmtId="4" fontId="46" fillId="83" borderId="14" applyNumberFormat="0" applyProtection="0">
      <alignment vertical="center"/>
    </xf>
    <xf numFmtId="4" fontId="31" fillId="83" borderId="2" applyNumberFormat="0" applyProtection="0">
      <alignment vertical="center"/>
    </xf>
    <xf numFmtId="4" fontId="31" fillId="83" borderId="2" applyNumberFormat="0" applyProtection="0">
      <alignment vertical="center"/>
    </xf>
    <xf numFmtId="4" fontId="31" fillId="83" borderId="2" applyNumberFormat="0" applyProtection="0">
      <alignment vertical="center"/>
    </xf>
    <xf numFmtId="4" fontId="31" fillId="83" borderId="2" applyNumberFormat="0" applyProtection="0">
      <alignment vertical="center"/>
    </xf>
    <xf numFmtId="4" fontId="31" fillId="83" borderId="2" applyNumberFormat="0" applyProtection="0">
      <alignment vertical="center"/>
    </xf>
    <xf numFmtId="4" fontId="31" fillId="83" borderId="2" applyNumberFormat="0" applyProtection="0">
      <alignment vertical="center"/>
    </xf>
    <xf numFmtId="4" fontId="31" fillId="83" borderId="2" applyNumberFormat="0" applyProtection="0">
      <alignment vertical="center"/>
    </xf>
    <xf numFmtId="4" fontId="31" fillId="83" borderId="2" applyNumberFormat="0" applyProtection="0">
      <alignment vertical="center"/>
    </xf>
    <xf numFmtId="4" fontId="31" fillId="83" borderId="2" applyNumberFormat="0" applyProtection="0">
      <alignment vertical="center"/>
    </xf>
    <xf numFmtId="4" fontId="31" fillId="83" borderId="2" applyNumberFormat="0" applyProtection="0">
      <alignment vertical="center"/>
    </xf>
    <xf numFmtId="4" fontId="35" fillId="83" borderId="14" applyNumberFormat="0" applyProtection="0">
      <alignment horizontal="left" vertical="center" indent="1"/>
    </xf>
    <xf numFmtId="4" fontId="52" fillId="46" borderId="15" applyNumberFormat="0" applyProtection="0">
      <alignment horizontal="left" vertical="center" indent="1"/>
    </xf>
    <xf numFmtId="4" fontId="52" fillId="46" borderId="15" applyNumberFormat="0" applyProtection="0">
      <alignment horizontal="left" vertical="center" indent="1"/>
    </xf>
    <xf numFmtId="4" fontId="52" fillId="46" borderId="15" applyNumberFormat="0" applyProtection="0">
      <alignment horizontal="left" vertical="center" indent="1"/>
    </xf>
    <xf numFmtId="4" fontId="52" fillId="46" borderId="15" applyNumberFormat="0" applyProtection="0">
      <alignment horizontal="left" vertical="center" indent="1"/>
    </xf>
    <xf numFmtId="4" fontId="52" fillId="46" borderId="15" applyNumberFormat="0" applyProtection="0">
      <alignment horizontal="left" vertical="center" indent="1"/>
    </xf>
    <xf numFmtId="4" fontId="35" fillId="83" borderId="14" applyNumberFormat="0" applyProtection="0">
      <alignment horizontal="left" vertical="center" indent="1"/>
    </xf>
    <xf numFmtId="0" fontId="52" fillId="55" borderId="15" applyNumberFormat="0" applyProtection="0">
      <alignment horizontal="left" vertical="top" indent="1"/>
    </xf>
    <xf numFmtId="0" fontId="52" fillId="55" borderId="15" applyNumberFormat="0" applyProtection="0">
      <alignment horizontal="left" vertical="top" indent="1"/>
    </xf>
    <xf numFmtId="0" fontId="52" fillId="55" borderId="15" applyNumberFormat="0" applyProtection="0">
      <alignment horizontal="left" vertical="top" indent="1"/>
    </xf>
    <xf numFmtId="0" fontId="52" fillId="55" borderId="15" applyNumberFormat="0" applyProtection="0">
      <alignment horizontal="left" vertical="top" indent="1"/>
    </xf>
    <xf numFmtId="0" fontId="52" fillId="55" borderId="15" applyNumberFormat="0" applyProtection="0">
      <alignment horizontal="left" vertical="top" indent="1"/>
    </xf>
    <xf numFmtId="4" fontId="35" fillId="70" borderId="14" applyNumberFormat="0" applyProtection="0">
      <alignment horizontal="right" vertical="center"/>
    </xf>
    <xf numFmtId="4" fontId="45" fillId="0" borderId="13" applyNumberFormat="0" applyProtection="0">
      <alignment horizontal="right" vertical="center"/>
    </xf>
    <xf numFmtId="4" fontId="45" fillId="0" borderId="13" applyNumberFormat="0" applyProtection="0">
      <alignment horizontal="right" vertical="center"/>
    </xf>
    <xf numFmtId="4" fontId="45" fillId="0" borderId="13" applyNumberFormat="0" applyProtection="0">
      <alignment horizontal="right" vertical="center"/>
    </xf>
    <xf numFmtId="4" fontId="45" fillId="0" borderId="13" applyNumberFormat="0" applyProtection="0">
      <alignment horizontal="right" vertical="center"/>
    </xf>
    <xf numFmtId="4" fontId="45" fillId="0" borderId="13" applyNumberFormat="0" applyProtection="0">
      <alignment horizontal="right" vertical="center"/>
    </xf>
    <xf numFmtId="4" fontId="45" fillId="0" borderId="13" applyNumberFormat="0" applyProtection="0">
      <alignment horizontal="right" vertical="center"/>
    </xf>
    <xf numFmtId="4" fontId="46" fillId="70" borderId="14" applyNumberFormat="0" applyProtection="0">
      <alignment horizontal="right" vertical="center"/>
    </xf>
    <xf numFmtId="4" fontId="31" fillId="84" borderId="13" applyNumberFormat="0" applyProtection="0">
      <alignment horizontal="right" vertical="center"/>
    </xf>
    <xf numFmtId="4" fontId="31" fillId="84" borderId="13" applyNumberFormat="0" applyProtection="0">
      <alignment horizontal="right" vertical="center"/>
    </xf>
    <xf numFmtId="4" fontId="31" fillId="84" borderId="13" applyNumberFormat="0" applyProtection="0">
      <alignment horizontal="right" vertical="center"/>
    </xf>
    <xf numFmtId="4" fontId="31" fillId="84" borderId="13" applyNumberFormat="0" applyProtection="0">
      <alignment horizontal="right" vertical="center"/>
    </xf>
    <xf numFmtId="4" fontId="31" fillId="84" borderId="13" applyNumberFormat="0" applyProtection="0">
      <alignment horizontal="right" vertical="center"/>
    </xf>
    <xf numFmtId="0" fontId="30" fillId="2" borderId="20" applyNumberFormat="0" applyProtection="0">
      <alignment horizontal="left" vertical="center" wrapText="1"/>
    </xf>
    <xf numFmtId="4" fontId="45" fillId="16" borderId="13" applyNumberFormat="0" applyProtection="0">
      <alignment horizontal="left" vertical="center" indent="1"/>
    </xf>
    <xf numFmtId="4" fontId="45" fillId="16" borderId="13" applyNumberFormat="0" applyProtection="0">
      <alignment horizontal="left" vertical="center" indent="1"/>
    </xf>
    <xf numFmtId="4" fontId="45" fillId="16" borderId="13" applyNumberFormat="0" applyProtection="0">
      <alignment horizontal="left" vertical="center" indent="1"/>
    </xf>
    <xf numFmtId="4" fontId="45" fillId="16" borderId="13" applyNumberFormat="0" applyProtection="0">
      <alignment horizontal="left" vertical="center" indent="1"/>
    </xf>
    <xf numFmtId="4" fontId="45" fillId="16" borderId="13" applyNumberFormat="0" applyProtection="0">
      <alignment horizontal="left" vertical="center" indent="1"/>
    </xf>
    <xf numFmtId="4" fontId="45" fillId="16" borderId="13" applyNumberFormat="0" applyProtection="0">
      <alignment horizontal="left" vertical="center" indent="1"/>
    </xf>
    <xf numFmtId="4" fontId="45" fillId="16" borderId="13" applyNumberFormat="0" applyProtection="0">
      <alignment horizontal="left" vertical="center" indent="1"/>
    </xf>
    <xf numFmtId="0" fontId="50" fillId="9" borderId="16" applyNumberFormat="0" applyProtection="0">
      <alignment horizontal="center" vertical="center"/>
    </xf>
    <xf numFmtId="0" fontId="52" fillId="73" borderId="15" applyNumberFormat="0" applyProtection="0">
      <alignment horizontal="left" vertical="top" indent="1"/>
    </xf>
    <xf numFmtId="0" fontId="52" fillId="73" borderId="15" applyNumberFormat="0" applyProtection="0">
      <alignment horizontal="left" vertical="top" indent="1"/>
    </xf>
    <xf numFmtId="0" fontId="52" fillId="73" borderId="15" applyNumberFormat="0" applyProtection="0">
      <alignment horizontal="left" vertical="top" indent="1"/>
    </xf>
    <xf numFmtId="0" fontId="52" fillId="73" borderId="15" applyNumberFormat="0" applyProtection="0">
      <alignment horizontal="left" vertical="top" indent="1"/>
    </xf>
    <xf numFmtId="0" fontId="52" fillId="73" borderId="15" applyNumberFormat="0" applyProtection="0">
      <alignment horizontal="left" vertical="top" indent="1"/>
    </xf>
    <xf numFmtId="0" fontId="53" fillId="0" borderId="0" applyNumberFormat="0" applyProtection="0"/>
    <xf numFmtId="4" fontId="31" fillId="85" borderId="3" applyNumberFormat="0" applyProtection="0">
      <alignment horizontal="left" vertical="center" indent="1"/>
    </xf>
    <xf numFmtId="4" fontId="31" fillId="85" borderId="3" applyNumberFormat="0" applyProtection="0">
      <alignment horizontal="left" vertical="center" indent="1"/>
    </xf>
    <xf numFmtId="4" fontId="31" fillId="85" borderId="3" applyNumberFormat="0" applyProtection="0">
      <alignment horizontal="left" vertical="center" indent="1"/>
    </xf>
    <xf numFmtId="4" fontId="31" fillId="85" borderId="3" applyNumberFormat="0" applyProtection="0">
      <alignment horizontal="left" vertical="center" indent="1"/>
    </xf>
    <xf numFmtId="4" fontId="31" fillId="85" borderId="3" applyNumberFormat="0" applyProtection="0">
      <alignment horizontal="left" vertical="center" indent="1"/>
    </xf>
    <xf numFmtId="0" fontId="45" fillId="86" borderId="2"/>
    <xf numFmtId="0" fontId="45" fillId="86" borderId="2"/>
    <xf numFmtId="4" fontId="44" fillId="70" borderId="14" applyNumberFormat="0" applyProtection="0">
      <alignment horizontal="right" vertical="center"/>
    </xf>
    <xf numFmtId="4" fontId="31" fillId="82" borderId="13" applyNumberFormat="0" applyProtection="0">
      <alignment horizontal="right" vertical="center"/>
    </xf>
    <xf numFmtId="4" fontId="31" fillId="82" borderId="13" applyNumberFormat="0" applyProtection="0">
      <alignment horizontal="right" vertical="center"/>
    </xf>
    <xf numFmtId="4" fontId="31" fillId="82" borderId="13" applyNumberFormat="0" applyProtection="0">
      <alignment horizontal="right" vertical="center"/>
    </xf>
    <xf numFmtId="4" fontId="31" fillId="82" borderId="13" applyNumberFormat="0" applyProtection="0">
      <alignment horizontal="right" vertical="center"/>
    </xf>
    <xf numFmtId="4" fontId="31" fillId="82" borderId="13" applyNumberFormat="0" applyProtection="0">
      <alignment horizontal="right" vertical="center"/>
    </xf>
    <xf numFmtId="0" fontId="31" fillId="0" borderId="0" applyNumberFormat="0" applyFill="0" applyBorder="0" applyAlignment="0" applyProtection="0"/>
    <xf numFmtId="2" fontId="54" fillId="87" borderId="21" applyProtection="0"/>
    <xf numFmtId="2" fontId="54" fillId="87" borderId="21" applyProtection="0"/>
    <xf numFmtId="2" fontId="55" fillId="0" borderId="0" applyFill="0" applyBorder="0" applyProtection="0"/>
    <xf numFmtId="2" fontId="29" fillId="0" borderId="0" applyFill="0" applyBorder="0" applyProtection="0"/>
    <xf numFmtId="2" fontId="29" fillId="88" borderId="21" applyProtection="0"/>
    <xf numFmtId="2" fontId="29" fillId="89" borderId="21" applyProtection="0"/>
    <xf numFmtId="2" fontId="29" fillId="90" borderId="21" applyProtection="0"/>
    <xf numFmtId="2" fontId="29" fillId="90" borderId="21" applyProtection="0">
      <alignment horizontal="center"/>
    </xf>
    <xf numFmtId="2" fontId="29" fillId="89" borderId="21" applyProtection="0">
      <alignment horizontal="center"/>
    </xf>
    <xf numFmtId="49" fontId="35" fillId="0" borderId="0" applyFill="0" applyBorder="0" applyAlignment="0"/>
    <xf numFmtId="177" fontId="35" fillId="0" borderId="0" applyFill="0" applyBorder="0" applyAlignment="0"/>
    <xf numFmtId="178" fontId="35" fillId="0" borderId="0" applyFill="0" applyBorder="0" applyAlignment="0"/>
    <xf numFmtId="0" fontId="31" fillId="0" borderId="3">
      <alignment horizontal="left" vertical="top" wrapText="1"/>
    </xf>
    <xf numFmtId="0" fontId="15" fillId="0" borderId="0" applyNumberFormat="0" applyFill="0" applyBorder="0" applyAlignment="0" applyProtection="0"/>
    <xf numFmtId="0" fontId="13" fillId="0" borderId="22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0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65" fillId="0" borderId="0"/>
    <xf numFmtId="0" fontId="3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1" fillId="0" borderId="0"/>
    <xf numFmtId="0" fontId="1" fillId="0" borderId="0"/>
    <xf numFmtId="0" fontId="5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167" fontId="22" fillId="0" borderId="0"/>
    <xf numFmtId="0" fontId="36" fillId="0" borderId="0"/>
    <xf numFmtId="0" fontId="1" fillId="0" borderId="0"/>
    <xf numFmtId="0" fontId="30" fillId="0" borderId="0"/>
    <xf numFmtId="0" fontId="1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22" fillId="0" borderId="0"/>
    <xf numFmtId="167" fontId="22" fillId="0" borderId="0"/>
    <xf numFmtId="0" fontId="65" fillId="0" borderId="0"/>
    <xf numFmtId="167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58" fillId="0" borderId="23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" fillId="0" borderId="24" applyBorder="0" applyAlignment="0">
      <alignment horizontal="left" wrapText="1"/>
    </xf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79" fontId="30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80" fontId="30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84">
    <xf numFmtId="0" fontId="0" fillId="0" borderId="0" xfId="0"/>
    <xf numFmtId="0" fontId="3" fillId="0" borderId="2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/>
    <xf numFmtId="0" fontId="3" fillId="0" borderId="0" xfId="0" applyFont="1" applyBorder="1" applyAlignment="1">
      <alignment horizontal="right" vertical="top" wrapText="1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4" fontId="3" fillId="0" borderId="27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/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wrapText="1"/>
    </xf>
    <xf numFmtId="0" fontId="3" fillId="0" borderId="2" xfId="0" applyFont="1" applyBorder="1" applyAlignment="1">
      <alignment vertical="center" wrapText="1"/>
    </xf>
    <xf numFmtId="0" fontId="60" fillId="0" borderId="2" xfId="0" applyFont="1" applyFill="1" applyBorder="1" applyAlignment="1">
      <alignment wrapText="1"/>
    </xf>
    <xf numFmtId="0" fontId="60" fillId="0" borderId="26" xfId="0" applyFont="1" applyFill="1" applyBorder="1" applyAlignment="1">
      <alignment horizontal="center" vertical="center" wrapText="1"/>
    </xf>
    <xf numFmtId="0" fontId="61" fillId="0" borderId="2" xfId="0" applyFont="1" applyFill="1" applyBorder="1" applyAlignment="1">
      <alignment wrapText="1"/>
    </xf>
    <xf numFmtId="0" fontId="61" fillId="0" borderId="26" xfId="0" applyFont="1" applyFill="1" applyBorder="1" applyAlignment="1">
      <alignment horizontal="center" vertical="center" wrapText="1"/>
    </xf>
    <xf numFmtId="4" fontId="60" fillId="0" borderId="27" xfId="0" applyNumberFormat="1" applyFont="1" applyFill="1" applyBorder="1" applyAlignment="1">
      <alignment horizontal="center" vertical="center" wrapText="1"/>
    </xf>
    <xf numFmtId="4" fontId="60" fillId="0" borderId="2" xfId="0" applyNumberFormat="1" applyFont="1" applyFill="1" applyBorder="1" applyAlignment="1">
      <alignment horizontal="center" vertical="center" wrapText="1"/>
    </xf>
    <xf numFmtId="0" fontId="60" fillId="0" borderId="2" xfId="0" applyFont="1" applyBorder="1" applyAlignment="1">
      <alignment wrapText="1"/>
    </xf>
    <xf numFmtId="0" fontId="60" fillId="0" borderId="30" xfId="0" applyFont="1" applyBorder="1" applyAlignment="1">
      <alignment horizontal="left" vertical="center" wrapText="1"/>
    </xf>
    <xf numFmtId="0" fontId="60" fillId="0" borderId="31" xfId="0" applyFont="1" applyBorder="1" applyAlignment="1">
      <alignment horizontal="center" vertical="center" wrapText="1"/>
    </xf>
    <xf numFmtId="4" fontId="60" fillId="0" borderId="31" xfId="0" applyNumberFormat="1" applyFont="1" applyBorder="1" applyAlignment="1">
      <alignment horizontal="center" vertical="center" wrapText="1"/>
    </xf>
    <xf numFmtId="0" fontId="60" fillId="0" borderId="32" xfId="0" applyFont="1" applyBorder="1" applyAlignment="1">
      <alignment horizontal="center" vertical="center" wrapText="1"/>
    </xf>
    <xf numFmtId="0" fontId="60" fillId="0" borderId="0" xfId="0" applyFont="1" applyAlignment="1">
      <alignment wrapText="1"/>
    </xf>
    <xf numFmtId="4" fontId="60" fillId="0" borderId="2" xfId="0" applyNumberFormat="1" applyFont="1" applyBorder="1" applyAlignment="1">
      <alignment horizontal="center" vertical="center" wrapText="1"/>
    </xf>
    <xf numFmtId="0" fontId="60" fillId="0" borderId="2" xfId="0" applyFont="1" applyBorder="1" applyAlignment="1">
      <alignment vertical="center" wrapText="1"/>
    </xf>
    <xf numFmtId="0" fontId="60" fillId="0" borderId="28" xfId="0" applyFont="1" applyBorder="1" applyAlignment="1">
      <alignment horizontal="left" vertical="center" wrapText="1"/>
    </xf>
    <xf numFmtId="0" fontId="60" fillId="0" borderId="26" xfId="0" applyFont="1" applyBorder="1" applyAlignment="1">
      <alignment horizontal="center" vertical="center" wrapText="1"/>
    </xf>
    <xf numFmtId="0" fontId="60" fillId="0" borderId="29" xfId="0" applyFont="1" applyBorder="1" applyAlignment="1">
      <alignment horizontal="center" vertical="center" wrapText="1"/>
    </xf>
    <xf numFmtId="0" fontId="60" fillId="0" borderId="27" xfId="0" applyFont="1" applyBorder="1" applyAlignment="1">
      <alignment wrapText="1"/>
    </xf>
    <xf numFmtId="0" fontId="60" fillId="0" borderId="27" xfId="0" applyFont="1" applyBorder="1" applyAlignment="1">
      <alignment horizontal="center" vertical="top" wrapText="1"/>
    </xf>
    <xf numFmtId="4" fontId="60" fillId="0" borderId="27" xfId="0" applyNumberFormat="1" applyFont="1" applyBorder="1" applyAlignment="1">
      <alignment horizontal="center" vertical="center" wrapText="1"/>
    </xf>
    <xf numFmtId="0" fontId="60" fillId="0" borderId="2" xfId="0" applyFont="1" applyBorder="1" applyAlignment="1">
      <alignment horizontal="center" vertical="top" wrapText="1"/>
    </xf>
    <xf numFmtId="0" fontId="60" fillId="91" borderId="2" xfId="0" applyFont="1" applyFill="1" applyBorder="1" applyAlignment="1">
      <alignment wrapText="1"/>
    </xf>
    <xf numFmtId="0" fontId="60" fillId="91" borderId="2" xfId="0" applyFont="1" applyFill="1" applyBorder="1" applyAlignment="1">
      <alignment horizontal="center" vertical="top" wrapText="1"/>
    </xf>
    <xf numFmtId="0" fontId="60" fillId="91" borderId="27" xfId="0" applyFont="1" applyFill="1" applyBorder="1" applyAlignment="1">
      <alignment horizontal="center" vertical="top" wrapText="1"/>
    </xf>
    <xf numFmtId="4" fontId="60" fillId="91" borderId="2" xfId="0" applyNumberFormat="1" applyFont="1" applyFill="1" applyBorder="1" applyAlignment="1">
      <alignment horizontal="center" vertical="center" wrapText="1"/>
    </xf>
    <xf numFmtId="0" fontId="60" fillId="91" borderId="2" xfId="0" applyFont="1" applyFill="1" applyBorder="1" applyAlignment="1">
      <alignment vertical="center"/>
    </xf>
    <xf numFmtId="0" fontId="60" fillId="92" borderId="2" xfId="0" applyFont="1" applyFill="1" applyBorder="1" applyAlignment="1">
      <alignment vertical="center" wrapText="1"/>
    </xf>
    <xf numFmtId="0" fontId="60" fillId="0" borderId="2" xfId="0" applyFont="1" applyFill="1" applyBorder="1" applyAlignment="1">
      <alignment horizontal="center" vertical="top" wrapText="1"/>
    </xf>
    <xf numFmtId="0" fontId="60" fillId="0" borderId="27" xfId="0" applyFont="1" applyFill="1" applyBorder="1" applyAlignment="1">
      <alignment horizontal="center" vertical="top" wrapText="1"/>
    </xf>
    <xf numFmtId="4" fontId="60" fillId="0" borderId="0" xfId="0" applyNumberFormat="1" applyFont="1" applyAlignment="1">
      <alignment wrapText="1"/>
    </xf>
    <xf numFmtId="0" fontId="60" fillId="0" borderId="0" xfId="0" applyFont="1" applyAlignment="1">
      <alignment horizontal="right"/>
    </xf>
    <xf numFmtId="0" fontId="60" fillId="0" borderId="0" xfId="0" applyFont="1" applyBorder="1" applyAlignment="1">
      <alignment horizontal="right" vertical="top" wrapText="1"/>
    </xf>
    <xf numFmtId="4" fontId="60" fillId="93" borderId="2" xfId="0" applyNumberFormat="1" applyFont="1" applyFill="1" applyBorder="1" applyAlignment="1">
      <alignment horizontal="center" vertical="center" wrapText="1"/>
    </xf>
    <xf numFmtId="0" fontId="60" fillId="93" borderId="0" xfId="0" applyFont="1" applyFill="1" applyAlignment="1">
      <alignment wrapText="1"/>
    </xf>
    <xf numFmtId="0" fontId="61" fillId="0" borderId="27" xfId="0" applyFont="1" applyFill="1" applyBorder="1" applyAlignment="1">
      <alignment wrapText="1"/>
    </xf>
    <xf numFmtId="0" fontId="61" fillId="0" borderId="2" xfId="0" applyFont="1" applyBorder="1" applyAlignment="1">
      <alignment wrapText="1"/>
    </xf>
    <xf numFmtId="0" fontId="4" fillId="0" borderId="31" xfId="0" applyFont="1" applyFill="1" applyBorder="1" applyAlignment="1">
      <alignment horizontal="center" vertical="top" wrapText="1"/>
    </xf>
    <xf numFmtId="0" fontId="60" fillId="0" borderId="31" xfId="0" applyFont="1" applyFill="1" applyBorder="1" applyAlignment="1">
      <alignment horizontal="left" vertical="top" wrapText="1"/>
    </xf>
    <xf numFmtId="0" fontId="60" fillId="0" borderId="33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top" wrapText="1"/>
    </xf>
    <xf numFmtId="0" fontId="60" fillId="0" borderId="2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center" vertical="top"/>
    </xf>
    <xf numFmtId="4" fontId="60" fillId="94" borderId="2" xfId="0" applyNumberFormat="1" applyFont="1" applyFill="1" applyBorder="1" applyAlignment="1">
      <alignment horizontal="center" vertical="center" wrapText="1"/>
    </xf>
    <xf numFmtId="0" fontId="60" fillId="94" borderId="0" xfId="0" applyFont="1" applyFill="1" applyAlignment="1">
      <alignment wrapText="1"/>
    </xf>
    <xf numFmtId="4" fontId="60" fillId="95" borderId="2" xfId="0" applyNumberFormat="1" applyFont="1" applyFill="1" applyBorder="1" applyAlignment="1">
      <alignment horizontal="center" vertical="center" wrapText="1"/>
    </xf>
    <xf numFmtId="0" fontId="60" fillId="95" borderId="0" xfId="0" applyFont="1" applyFill="1" applyAlignment="1">
      <alignment wrapText="1"/>
    </xf>
    <xf numFmtId="4" fontId="66" fillId="93" borderId="2" xfId="0" applyNumberFormat="1" applyFont="1" applyFill="1" applyBorder="1" applyAlignment="1">
      <alignment horizontal="center" vertical="center" wrapText="1"/>
    </xf>
    <xf numFmtId="0" fontId="66" fillId="93" borderId="0" xfId="0" applyFont="1" applyFill="1" applyAlignment="1">
      <alignment wrapText="1"/>
    </xf>
    <xf numFmtId="0" fontId="66" fillId="92" borderId="2" xfId="0" applyFont="1" applyFill="1" applyBorder="1" applyAlignment="1">
      <alignment vertical="center" wrapText="1"/>
    </xf>
    <xf numFmtId="4" fontId="60" fillId="96" borderId="2" xfId="0" applyNumberFormat="1" applyFont="1" applyFill="1" applyBorder="1" applyAlignment="1">
      <alignment horizontal="center" vertical="center" wrapText="1"/>
    </xf>
    <xf numFmtId="0" fontId="60" fillId="96" borderId="0" xfId="0" applyFont="1" applyFill="1" applyAlignment="1">
      <alignment wrapText="1"/>
    </xf>
    <xf numFmtId="0" fontId="60" fillId="0" borderId="30" xfId="0" applyFont="1" applyFill="1" applyBorder="1" applyAlignment="1">
      <alignment horizontal="left" vertical="top" wrapText="1"/>
    </xf>
    <xf numFmtId="0" fontId="4" fillId="0" borderId="32" xfId="0" applyFont="1" applyFill="1" applyBorder="1" applyAlignment="1">
      <alignment horizontal="center" vertical="top" wrapText="1"/>
    </xf>
    <xf numFmtId="0" fontId="4" fillId="0" borderId="34" xfId="0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34" xfId="0" applyNumberFormat="1" applyFont="1" applyFill="1" applyBorder="1" applyAlignment="1">
      <alignment horizontal="center" vertical="top" wrapText="1"/>
    </xf>
    <xf numFmtId="0" fontId="60" fillId="0" borderId="33" xfId="0" applyFont="1" applyFill="1" applyBorder="1" applyAlignment="1">
      <alignment vertical="top" wrapText="1"/>
    </xf>
    <xf numFmtId="49" fontId="4" fillId="0" borderId="34" xfId="0" applyNumberFormat="1" applyFont="1" applyFill="1" applyBorder="1" applyAlignment="1">
      <alignment horizontal="center" vertical="center" wrapText="1"/>
    </xf>
    <xf numFmtId="0" fontId="60" fillId="0" borderId="28" xfId="0" applyFont="1" applyFill="1" applyBorder="1" applyAlignment="1">
      <alignment horizontal="left" vertical="top" wrapText="1"/>
    </xf>
    <xf numFmtId="49" fontId="4" fillId="0" borderId="26" xfId="0" applyNumberFormat="1" applyFont="1" applyFill="1" applyBorder="1" applyAlignment="1">
      <alignment horizontal="center" vertical="top" wrapText="1"/>
    </xf>
    <xf numFmtId="0" fontId="60" fillId="0" borderId="26" xfId="0" applyFont="1" applyFill="1" applyBorder="1" applyAlignment="1">
      <alignment horizontal="left" vertical="top" wrapText="1"/>
    </xf>
    <xf numFmtId="0" fontId="4" fillId="0" borderId="26" xfId="0" applyFont="1" applyFill="1" applyBorder="1" applyAlignment="1">
      <alignment horizontal="center" vertical="top" wrapText="1"/>
    </xf>
    <xf numFmtId="0" fontId="3" fillId="0" borderId="26" xfId="0" applyFont="1" applyFill="1" applyBorder="1" applyAlignment="1">
      <alignment vertical="top" wrapText="1"/>
    </xf>
    <xf numFmtId="0" fontId="4" fillId="0" borderId="26" xfId="0" applyFont="1" applyFill="1" applyBorder="1" applyAlignment="1">
      <alignment horizontal="center" vertical="top"/>
    </xf>
    <xf numFmtId="0" fontId="4" fillId="0" borderId="29" xfId="0" applyFont="1" applyFill="1" applyBorder="1" applyAlignment="1">
      <alignment horizontal="center" vertical="top" wrapText="1"/>
    </xf>
    <xf numFmtId="0" fontId="3" fillId="0" borderId="31" xfId="0" applyFont="1" applyFill="1" applyBorder="1" applyAlignment="1">
      <alignment vertical="top" wrapText="1"/>
    </xf>
    <xf numFmtId="0" fontId="3" fillId="0" borderId="26" xfId="0" applyFont="1" applyFill="1" applyBorder="1" applyAlignment="1">
      <alignment horizontal="left" vertical="top" wrapText="1"/>
    </xf>
    <xf numFmtId="49" fontId="4" fillId="0" borderId="29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/>
    </xf>
    <xf numFmtId="0" fontId="61" fillId="0" borderId="0" xfId="0" applyFont="1" applyAlignment="1">
      <alignment wrapText="1"/>
    </xf>
    <xf numFmtId="0" fontId="61" fillId="0" borderId="0" xfId="0" applyFont="1" applyAlignment="1">
      <alignment horizontal="center" wrapText="1"/>
    </xf>
    <xf numFmtId="4" fontId="67" fillId="0" borderId="0" xfId="0" applyNumberFormat="1" applyFont="1" applyAlignment="1">
      <alignment wrapText="1"/>
    </xf>
    <xf numFmtId="4" fontId="61" fillId="0" borderId="0" xfId="0" applyNumberFormat="1" applyFont="1" applyAlignment="1">
      <alignment wrapText="1"/>
    </xf>
    <xf numFmtId="4" fontId="60" fillId="0" borderId="27" xfId="0" applyNumberFormat="1" applyFont="1" applyFill="1" applyBorder="1" applyAlignment="1">
      <alignment horizontal="center" vertical="top" wrapText="1"/>
    </xf>
    <xf numFmtId="4" fontId="60" fillId="0" borderId="2" xfId="0" applyNumberFormat="1" applyFont="1" applyFill="1" applyBorder="1" applyAlignment="1">
      <alignment horizontal="center" vertical="top" wrapText="1"/>
    </xf>
    <xf numFmtId="166" fontId="60" fillId="0" borderId="2" xfId="0" applyNumberFormat="1" applyFont="1" applyFill="1" applyBorder="1" applyAlignment="1">
      <alignment horizontal="center" vertical="center" wrapText="1"/>
    </xf>
    <xf numFmtId="166" fontId="60" fillId="0" borderId="27" xfId="0" applyNumberFormat="1" applyFont="1" applyFill="1" applyBorder="1" applyAlignment="1">
      <alignment horizontal="center" vertical="center" wrapText="1"/>
    </xf>
    <xf numFmtId="4" fontId="3" fillId="0" borderId="25" xfId="0" applyNumberFormat="1" applyFont="1" applyFill="1" applyBorder="1" applyAlignment="1">
      <alignment horizontal="center" vertical="center" wrapText="1"/>
    </xf>
    <xf numFmtId="4" fontId="3" fillId="0" borderId="35" xfId="0" applyNumberFormat="1" applyFont="1" applyFill="1" applyBorder="1" applyAlignment="1">
      <alignment horizontal="center" vertical="center" wrapText="1"/>
    </xf>
    <xf numFmtId="166" fontId="60" fillId="0" borderId="25" xfId="0" applyNumberFormat="1" applyFont="1" applyFill="1" applyBorder="1" applyAlignment="1">
      <alignment horizontal="center" vertical="center" wrapText="1"/>
    </xf>
    <xf numFmtId="166" fontId="60" fillId="0" borderId="35" xfId="0" applyNumberFormat="1" applyFont="1" applyFill="1" applyBorder="1" applyAlignment="1">
      <alignment horizontal="center" vertical="center" wrapText="1"/>
    </xf>
    <xf numFmtId="0" fontId="61" fillId="0" borderId="35" xfId="0" applyFont="1" applyFill="1" applyBorder="1" applyAlignment="1">
      <alignment wrapText="1"/>
    </xf>
    <xf numFmtId="0" fontId="64" fillId="0" borderId="0" xfId="0" applyFont="1" applyFill="1" applyBorder="1" applyAlignment="1">
      <alignment horizontal="center" vertical="top" wrapText="1"/>
    </xf>
    <xf numFmtId="0" fontId="64" fillId="0" borderId="0" xfId="0" applyFont="1" applyFill="1" applyBorder="1" applyAlignment="1">
      <alignment vertical="top" wrapText="1"/>
    </xf>
    <xf numFmtId="0" fontId="64" fillId="0" borderId="0" xfId="0" applyFont="1" applyFill="1"/>
    <xf numFmtId="0" fontId="64" fillId="0" borderId="0" xfId="0" applyFont="1" applyFill="1" applyAlignment="1">
      <alignment wrapText="1"/>
    </xf>
    <xf numFmtId="0" fontId="64" fillId="0" borderId="0" xfId="0" applyFont="1" applyFill="1" applyBorder="1" applyAlignment="1">
      <alignment horizontal="right" vertical="top" wrapText="1"/>
    </xf>
    <xf numFmtId="0" fontId="64" fillId="0" borderId="0" xfId="0" applyFont="1" applyFill="1" applyAlignment="1">
      <alignment horizontal="right"/>
    </xf>
    <xf numFmtId="0" fontId="64" fillId="0" borderId="0" xfId="0" applyFont="1" applyFill="1" applyBorder="1" applyAlignment="1">
      <alignment horizontal="center"/>
    </xf>
    <xf numFmtId="0" fontId="64" fillId="0" borderId="2" xfId="0" applyFont="1" applyFill="1" applyBorder="1" applyAlignment="1">
      <alignment horizontal="center" vertical="top" wrapText="1"/>
    </xf>
    <xf numFmtId="0" fontId="64" fillId="0" borderId="0" xfId="0" applyFont="1" applyFill="1" applyBorder="1" applyAlignment="1">
      <alignment horizontal="center" wrapText="1"/>
    </xf>
    <xf numFmtId="0" fontId="64" fillId="0" borderId="0" xfId="0" applyFont="1" applyFill="1" applyAlignment="1">
      <alignment horizontal="center"/>
    </xf>
    <xf numFmtId="0" fontId="64" fillId="0" borderId="0" xfId="0" applyFont="1" applyFill="1" applyAlignment="1">
      <alignment horizontal="center" wrapText="1"/>
    </xf>
    <xf numFmtId="0" fontId="64" fillId="0" borderId="0" xfId="0" applyFont="1" applyFill="1" applyBorder="1" applyAlignment="1">
      <alignment horizontal="left" wrapText="1"/>
    </xf>
    <xf numFmtId="0" fontId="64" fillId="0" borderId="2" xfId="0" applyFont="1" applyFill="1" applyBorder="1" applyAlignment="1">
      <alignment horizontal="center" vertical="center" wrapText="1"/>
    </xf>
    <xf numFmtId="0" fontId="64" fillId="0" borderId="2" xfId="0" applyFont="1" applyFill="1" applyBorder="1" applyAlignment="1">
      <alignment horizontal="center" vertical="center" textRotation="90" wrapText="1"/>
    </xf>
    <xf numFmtId="0" fontId="64" fillId="0" borderId="25" xfId="0" applyFont="1" applyFill="1" applyBorder="1" applyAlignment="1">
      <alignment horizontal="center" vertical="center" wrapText="1"/>
    </xf>
    <xf numFmtId="0" fontId="64" fillId="0" borderId="30" xfId="0" applyFont="1" applyFill="1" applyBorder="1" applyAlignment="1">
      <alignment horizontal="left" vertical="center" wrapText="1"/>
    </xf>
    <xf numFmtId="0" fontId="64" fillId="0" borderId="31" xfId="0" applyFont="1" applyFill="1" applyBorder="1" applyAlignment="1">
      <alignment horizontal="center" vertical="center" wrapText="1"/>
    </xf>
    <xf numFmtId="0" fontId="64" fillId="0" borderId="32" xfId="0" applyFont="1" applyFill="1" applyBorder="1" applyAlignment="1">
      <alignment horizontal="center" vertical="center" wrapText="1"/>
    </xf>
    <xf numFmtId="0" fontId="64" fillId="0" borderId="28" xfId="0" applyFont="1" applyFill="1" applyBorder="1" applyAlignment="1">
      <alignment horizontal="left" vertical="center" wrapText="1"/>
    </xf>
    <xf numFmtId="0" fontId="64" fillId="0" borderId="26" xfId="0" applyFont="1" applyFill="1" applyBorder="1" applyAlignment="1">
      <alignment horizontal="center" vertical="center" wrapText="1"/>
    </xf>
    <xf numFmtId="0" fontId="64" fillId="0" borderId="29" xfId="0" applyFont="1" applyFill="1" applyBorder="1" applyAlignment="1">
      <alignment horizontal="center" vertical="center" wrapText="1"/>
    </xf>
    <xf numFmtId="0" fontId="64" fillId="0" borderId="27" xfId="0" applyFont="1" applyFill="1" applyBorder="1" applyAlignment="1">
      <alignment wrapText="1"/>
    </xf>
    <xf numFmtId="0" fontId="64" fillId="0" borderId="27" xfId="0" applyFont="1" applyFill="1" applyBorder="1" applyAlignment="1">
      <alignment horizontal="center" vertical="top" wrapText="1"/>
    </xf>
    <xf numFmtId="3" fontId="64" fillId="0" borderId="27" xfId="0" applyNumberFormat="1" applyFont="1" applyFill="1" applyBorder="1" applyAlignment="1">
      <alignment horizontal="center" vertical="center" wrapText="1"/>
    </xf>
    <xf numFmtId="4" fontId="64" fillId="0" borderId="27" xfId="0" applyNumberFormat="1" applyFont="1" applyFill="1" applyBorder="1" applyAlignment="1">
      <alignment horizontal="center" vertical="center" wrapText="1"/>
    </xf>
    <xf numFmtId="0" fontId="64" fillId="0" borderId="2" xfId="0" applyFont="1" applyFill="1" applyBorder="1" applyAlignment="1">
      <alignment wrapText="1"/>
    </xf>
    <xf numFmtId="4" fontId="64" fillId="0" borderId="2" xfId="0" applyNumberFormat="1" applyFont="1" applyFill="1" applyBorder="1" applyAlignment="1">
      <alignment horizontal="center" vertical="center" wrapText="1"/>
    </xf>
    <xf numFmtId="166" fontId="64" fillId="0" borderId="27" xfId="0" applyNumberFormat="1" applyFont="1" applyFill="1" applyBorder="1" applyAlignment="1">
      <alignment horizontal="center" vertical="center" wrapText="1"/>
    </xf>
    <xf numFmtId="0" fontId="64" fillId="0" borderId="2" xfId="0" applyFont="1" applyBorder="1" applyAlignment="1">
      <alignment wrapText="1"/>
    </xf>
    <xf numFmtId="4" fontId="64" fillId="0" borderId="0" xfId="0" applyNumberFormat="1" applyFont="1" applyFill="1" applyAlignment="1">
      <alignment wrapText="1"/>
    </xf>
    <xf numFmtId="0" fontId="64" fillId="0" borderId="25" xfId="0" applyFont="1" applyBorder="1" applyAlignment="1">
      <alignment horizontal="center" vertical="center" textRotation="90" wrapText="1"/>
    </xf>
    <xf numFmtId="0" fontId="64" fillId="0" borderId="36" xfId="0" applyFont="1" applyFill="1" applyBorder="1" applyAlignment="1">
      <alignment wrapText="1"/>
    </xf>
    <xf numFmtId="4" fontId="64" fillId="0" borderId="31" xfId="0" applyNumberFormat="1" applyFont="1" applyFill="1" applyBorder="1" applyAlignment="1">
      <alignment horizontal="center" vertical="center" wrapText="1"/>
    </xf>
    <xf numFmtId="4" fontId="63" fillId="0" borderId="27" xfId="0" applyNumberFormat="1" applyFont="1" applyFill="1" applyBorder="1" applyAlignment="1">
      <alignment horizontal="center" vertical="center" wrapText="1"/>
    </xf>
    <xf numFmtId="0" fontId="63" fillId="0" borderId="0" xfId="0" applyFont="1" applyFill="1" applyAlignment="1">
      <alignment wrapText="1"/>
    </xf>
    <xf numFmtId="4" fontId="63" fillId="0" borderId="2" xfId="0" applyNumberFormat="1" applyFont="1" applyFill="1" applyBorder="1" applyAlignment="1">
      <alignment horizontal="center" vertical="center" wrapText="1"/>
    </xf>
    <xf numFmtId="166" fontId="63" fillId="0" borderId="27" xfId="0" applyNumberFormat="1" applyFont="1" applyFill="1" applyBorder="1" applyAlignment="1">
      <alignment horizontal="center" vertical="center" wrapText="1"/>
    </xf>
    <xf numFmtId="166" fontId="63" fillId="0" borderId="2" xfId="0" applyNumberFormat="1" applyFont="1" applyFill="1" applyBorder="1" applyAlignment="1">
      <alignment horizontal="center" vertical="center" wrapText="1"/>
    </xf>
    <xf numFmtId="2" fontId="63" fillId="0" borderId="27" xfId="0" applyNumberFormat="1" applyFont="1" applyFill="1" applyBorder="1" applyAlignment="1">
      <alignment horizontal="center" vertical="center" wrapText="1"/>
    </xf>
    <xf numFmtId="165" fontId="63" fillId="0" borderId="27" xfId="0" applyNumberFormat="1" applyFont="1" applyFill="1" applyBorder="1" applyAlignment="1">
      <alignment horizontal="center" vertical="center" wrapText="1"/>
    </xf>
    <xf numFmtId="0" fontId="61" fillId="98" borderId="44" xfId="0" applyFont="1" applyFill="1" applyBorder="1" applyAlignment="1">
      <alignment horizontal="left" vertical="top" wrapText="1"/>
    </xf>
    <xf numFmtId="0" fontId="68" fillId="98" borderId="27" xfId="0" applyFont="1" applyFill="1" applyBorder="1" applyAlignment="1">
      <alignment horizontal="center" vertical="top" wrapText="1"/>
    </xf>
    <xf numFmtId="0" fontId="61" fillId="98" borderId="27" xfId="0" applyFont="1" applyFill="1" applyBorder="1" applyAlignment="1">
      <alignment horizontal="left" vertical="top" wrapText="1"/>
    </xf>
    <xf numFmtId="0" fontId="61" fillId="0" borderId="27" xfId="0" applyFont="1" applyFill="1" applyBorder="1" applyAlignment="1">
      <alignment horizontal="left" vertical="top" wrapText="1"/>
    </xf>
    <xf numFmtId="0" fontId="68" fillId="0" borderId="27" xfId="0" applyFont="1" applyFill="1" applyBorder="1" applyAlignment="1">
      <alignment horizontal="center" vertical="top" wrapText="1"/>
    </xf>
    <xf numFmtId="0" fontId="68" fillId="0" borderId="45" xfId="0" applyFont="1" applyFill="1" applyBorder="1" applyAlignment="1">
      <alignment horizontal="center" vertical="top" wrapText="1"/>
    </xf>
    <xf numFmtId="0" fontId="61" fillId="98" borderId="33" xfId="0" applyFont="1" applyFill="1" applyBorder="1" applyAlignment="1">
      <alignment horizontal="left" vertical="top" wrapText="1"/>
    </xf>
    <xf numFmtId="0" fontId="68" fillId="98" borderId="2" xfId="0" applyFont="1" applyFill="1" applyBorder="1" applyAlignment="1">
      <alignment horizontal="center" vertical="top" wrapText="1"/>
    </xf>
    <xf numFmtId="0" fontId="61" fillId="98" borderId="2" xfId="0" applyFont="1" applyFill="1" applyBorder="1" applyAlignment="1">
      <alignment horizontal="left" vertical="top" wrapText="1"/>
    </xf>
    <xf numFmtId="0" fontId="61" fillId="0" borderId="2" xfId="0" applyFont="1" applyFill="1" applyBorder="1" applyAlignment="1">
      <alignment horizontal="left" vertical="top" wrapText="1"/>
    </xf>
    <xf numFmtId="0" fontId="68" fillId="0" borderId="2" xfId="0" applyFont="1" applyFill="1" applyBorder="1" applyAlignment="1">
      <alignment horizontal="center" vertical="top" wrapText="1"/>
    </xf>
    <xf numFmtId="0" fontId="68" fillId="0" borderId="34" xfId="0" applyFont="1" applyFill="1" applyBorder="1" applyAlignment="1">
      <alignment horizontal="center" vertical="top" wrapText="1"/>
    </xf>
    <xf numFmtId="49" fontId="68" fillId="98" borderId="2" xfId="0" applyNumberFormat="1" applyFont="1" applyFill="1" applyBorder="1" applyAlignment="1">
      <alignment horizontal="center" vertical="top" wrapText="1"/>
    </xf>
    <xf numFmtId="49" fontId="68" fillId="0" borderId="2" xfId="0" applyNumberFormat="1" applyFont="1" applyFill="1" applyBorder="1" applyAlignment="1">
      <alignment horizontal="center" vertical="top" wrapText="1"/>
    </xf>
    <xf numFmtId="49" fontId="68" fillId="0" borderId="34" xfId="0" applyNumberFormat="1" applyFont="1" applyFill="1" applyBorder="1" applyAlignment="1">
      <alignment horizontal="center" vertical="top" wrapText="1"/>
    </xf>
    <xf numFmtId="0" fontId="61" fillId="98" borderId="33" xfId="0" applyFont="1" applyFill="1" applyBorder="1" applyAlignment="1">
      <alignment vertical="top" wrapText="1"/>
    </xf>
    <xf numFmtId="49" fontId="68" fillId="0" borderId="34" xfId="0" applyNumberFormat="1" applyFont="1" applyFill="1" applyBorder="1" applyAlignment="1">
      <alignment horizontal="center" vertical="center" wrapText="1"/>
    </xf>
    <xf numFmtId="0" fontId="61" fillId="98" borderId="28" xfId="0" applyFont="1" applyFill="1" applyBorder="1" applyAlignment="1">
      <alignment horizontal="left" vertical="top" wrapText="1"/>
    </xf>
    <xf numFmtId="49" fontId="68" fillId="98" borderId="26" xfId="0" applyNumberFormat="1" applyFont="1" applyFill="1" applyBorder="1" applyAlignment="1">
      <alignment horizontal="center" vertical="top" wrapText="1"/>
    </xf>
    <xf numFmtId="0" fontId="61" fillId="98" borderId="26" xfId="0" applyFont="1" applyFill="1" applyBorder="1" applyAlignment="1">
      <alignment horizontal="left" vertical="top" wrapText="1"/>
    </xf>
    <xf numFmtId="0" fontId="68" fillId="98" borderId="26" xfId="0" applyFont="1" applyFill="1" applyBorder="1" applyAlignment="1">
      <alignment horizontal="center" vertical="top" wrapText="1"/>
    </xf>
    <xf numFmtId="0" fontId="61" fillId="0" borderId="26" xfId="0" applyFont="1" applyFill="1" applyBorder="1" applyAlignment="1">
      <alignment vertical="top" wrapText="1"/>
    </xf>
    <xf numFmtId="0" fontId="68" fillId="0" borderId="26" xfId="0" applyFont="1" applyFill="1" applyBorder="1" applyAlignment="1">
      <alignment horizontal="center" vertical="top" wrapText="1"/>
    </xf>
    <xf numFmtId="0" fontId="61" fillId="0" borderId="26" xfId="0" applyFont="1" applyFill="1" applyBorder="1" applyAlignment="1">
      <alignment horizontal="left" vertical="top" wrapText="1"/>
    </xf>
    <xf numFmtId="49" fontId="68" fillId="0" borderId="26" xfId="0" applyNumberFormat="1" applyFont="1" applyFill="1" applyBorder="1" applyAlignment="1">
      <alignment horizontal="center" vertical="top" wrapText="1"/>
    </xf>
    <xf numFmtId="0" fontId="61" fillId="0" borderId="28" xfId="0" applyFont="1" applyFill="1" applyBorder="1" applyAlignment="1">
      <alignment horizontal="left" vertical="top" wrapText="1"/>
    </xf>
    <xf numFmtId="0" fontId="68" fillId="0" borderId="29" xfId="0" applyFont="1" applyFill="1" applyBorder="1" applyAlignment="1">
      <alignment horizontal="center" vertical="top" wrapText="1"/>
    </xf>
    <xf numFmtId="0" fontId="61" fillId="98" borderId="30" xfId="0" applyFont="1" applyFill="1" applyBorder="1" applyAlignment="1">
      <alignment horizontal="left" vertical="top" wrapText="1"/>
    </xf>
    <xf numFmtId="0" fontId="68" fillId="98" borderId="31" xfId="0" applyFont="1" applyFill="1" applyBorder="1" applyAlignment="1">
      <alignment horizontal="center" vertical="top" wrapText="1"/>
    </xf>
    <xf numFmtId="0" fontId="61" fillId="98" borderId="31" xfId="0" applyFont="1" applyFill="1" applyBorder="1" applyAlignment="1">
      <alignment horizontal="left" vertical="top" wrapText="1"/>
    </xf>
    <xf numFmtId="0" fontId="61" fillId="0" borderId="31" xfId="0" applyFont="1" applyFill="1" applyBorder="1" applyAlignment="1">
      <alignment horizontal="left" vertical="top" wrapText="1"/>
    </xf>
    <xf numFmtId="0" fontId="68" fillId="0" borderId="31" xfId="0" applyFont="1" applyFill="1" applyBorder="1" applyAlignment="1">
      <alignment horizontal="center" vertical="top" wrapText="1"/>
    </xf>
    <xf numFmtId="0" fontId="61" fillId="0" borderId="30" xfId="0" applyFont="1" applyFill="1" applyBorder="1" applyAlignment="1">
      <alignment horizontal="left" vertical="top" wrapText="1"/>
    </xf>
    <xf numFmtId="0" fontId="68" fillId="0" borderId="32" xfId="0" applyFont="1" applyFill="1" applyBorder="1" applyAlignment="1">
      <alignment horizontal="center" vertical="top" wrapText="1"/>
    </xf>
    <xf numFmtId="49" fontId="68" fillId="0" borderId="29" xfId="0" applyNumberFormat="1" applyFont="1" applyFill="1" applyBorder="1" applyAlignment="1">
      <alignment horizontal="center" vertical="top" wrapText="1"/>
    </xf>
    <xf numFmtId="0" fontId="61" fillId="97" borderId="2" xfId="0" applyFont="1" applyFill="1" applyBorder="1" applyAlignment="1">
      <alignment horizontal="left" vertical="top" wrapText="1"/>
    </xf>
    <xf numFmtId="0" fontId="61" fillId="97" borderId="26" xfId="0" applyFont="1" applyFill="1" applyBorder="1" applyAlignment="1">
      <alignment horizontal="left" vertical="top" wrapText="1"/>
    </xf>
    <xf numFmtId="0" fontId="68" fillId="98" borderId="2" xfId="0" applyFont="1" applyFill="1" applyBorder="1" applyAlignment="1">
      <alignment horizontal="center" vertical="center"/>
    </xf>
    <xf numFmtId="0" fontId="68" fillId="0" borderId="2" xfId="0" applyFont="1" applyFill="1" applyBorder="1" applyAlignment="1">
      <alignment horizontal="center" vertical="center"/>
    </xf>
    <xf numFmtId="0" fontId="61" fillId="0" borderId="0" xfId="0" applyFont="1" applyFill="1" applyAlignment="1">
      <alignment vertical="top" wrapText="1"/>
    </xf>
    <xf numFmtId="0" fontId="68" fillId="98" borderId="31" xfId="0" applyFont="1" applyFill="1" applyBorder="1" applyAlignment="1">
      <alignment vertical="top" wrapText="1"/>
    </xf>
    <xf numFmtId="0" fontId="68" fillId="0" borderId="49" xfId="0" applyFont="1" applyFill="1" applyBorder="1" applyAlignment="1">
      <alignment horizontal="center" vertical="top" wrapText="1"/>
    </xf>
    <xf numFmtId="0" fontId="68" fillId="0" borderId="50" xfId="0" applyFont="1" applyFill="1" applyBorder="1" applyAlignment="1">
      <alignment horizontal="center" vertical="top" wrapText="1"/>
    </xf>
    <xf numFmtId="0" fontId="68" fillId="0" borderId="0" xfId="0" applyFont="1" applyFill="1" applyBorder="1" applyAlignment="1">
      <alignment horizontal="center" vertical="top" wrapText="1"/>
    </xf>
    <xf numFmtId="0" fontId="61" fillId="98" borderId="0" xfId="0" applyFont="1" applyFill="1" applyAlignment="1">
      <alignment vertical="top" wrapText="1"/>
    </xf>
    <xf numFmtId="0" fontId="62" fillId="0" borderId="0" xfId="0" applyFont="1" applyFill="1" applyAlignment="1">
      <alignment horizontal="center" vertical="center"/>
    </xf>
    <xf numFmtId="0" fontId="68" fillId="0" borderId="42" xfId="0" applyFont="1" applyFill="1" applyBorder="1" applyAlignment="1">
      <alignment horizontal="center" vertical="center"/>
    </xf>
    <xf numFmtId="0" fontId="61" fillId="0" borderId="5" xfId="0" applyFont="1" applyFill="1" applyBorder="1" applyAlignment="1">
      <alignment horizontal="center"/>
    </xf>
    <xf numFmtId="0" fontId="61" fillId="0" borderId="47" xfId="0" applyFont="1" applyFill="1" applyBorder="1" applyAlignment="1">
      <alignment horizontal="center"/>
    </xf>
    <xf numFmtId="0" fontId="61" fillId="0" borderId="48" xfId="0" applyFont="1" applyFill="1" applyBorder="1" applyAlignment="1">
      <alignment horizontal="center"/>
    </xf>
    <xf numFmtId="0" fontId="61" fillId="91" borderId="2" xfId="0" applyFont="1" applyFill="1" applyBorder="1" applyAlignment="1">
      <alignment horizontal="center" vertical="top" wrapText="1"/>
    </xf>
    <xf numFmtId="0" fontId="61" fillId="99" borderId="2" xfId="0" applyFont="1" applyFill="1" applyBorder="1" applyAlignment="1">
      <alignment horizontal="center" vertical="top" wrapText="1"/>
    </xf>
    <xf numFmtId="0" fontId="68" fillId="0" borderId="46" xfId="0" applyFont="1" applyFill="1" applyBorder="1" applyAlignment="1">
      <alignment horizontal="center" vertical="center"/>
    </xf>
    <xf numFmtId="0" fontId="68" fillId="0" borderId="47" xfId="0" applyFont="1" applyFill="1" applyBorder="1" applyAlignment="1">
      <alignment horizontal="center" vertical="center"/>
    </xf>
    <xf numFmtId="0" fontId="61" fillId="0" borderId="2" xfId="0" applyFont="1" applyFill="1" applyBorder="1" applyAlignment="1">
      <alignment horizontal="center"/>
    </xf>
    <xf numFmtId="0" fontId="68" fillId="0" borderId="40" xfId="0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center" vertical="center"/>
    </xf>
    <xf numFmtId="0" fontId="68" fillId="0" borderId="41" xfId="0" applyFont="1" applyFill="1" applyBorder="1" applyAlignment="1">
      <alignment horizontal="center" vertical="center"/>
    </xf>
    <xf numFmtId="49" fontId="3" fillId="0" borderId="30" xfId="0" applyNumberFormat="1" applyFont="1" applyBorder="1" applyAlignment="1">
      <alignment horizontal="center"/>
    </xf>
    <xf numFmtId="49" fontId="3" fillId="0" borderId="32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49" fontId="3" fillId="0" borderId="33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wrapText="1"/>
    </xf>
    <xf numFmtId="0" fontId="3" fillId="0" borderId="37" xfId="0" applyFont="1" applyBorder="1" applyAlignment="1">
      <alignment horizontal="center" wrapText="1"/>
    </xf>
    <xf numFmtId="0" fontId="3" fillId="0" borderId="37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/>
    </xf>
    <xf numFmtId="49" fontId="3" fillId="0" borderId="28" xfId="0" applyNumberFormat="1" applyFont="1" applyBorder="1" applyAlignment="1">
      <alignment horizontal="center"/>
    </xf>
    <xf numFmtId="49" fontId="3" fillId="0" borderId="29" xfId="0" applyNumberFormat="1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35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right" vertical="top"/>
    </xf>
    <xf numFmtId="0" fontId="3" fillId="0" borderId="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textRotation="90" wrapText="1"/>
    </xf>
    <xf numFmtId="0" fontId="3" fillId="0" borderId="24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60" fillId="0" borderId="37" xfId="0" applyFont="1" applyBorder="1" applyAlignment="1">
      <alignment horizontal="center" vertical="top" wrapText="1"/>
    </xf>
    <xf numFmtId="0" fontId="60" fillId="0" borderId="0" xfId="0" applyFont="1" applyBorder="1" applyAlignment="1">
      <alignment horizontal="center" vertical="top" wrapText="1"/>
    </xf>
    <xf numFmtId="49" fontId="64" fillId="0" borderId="30" xfId="0" applyNumberFormat="1" applyFont="1" applyFill="1" applyBorder="1" applyAlignment="1">
      <alignment horizontal="center"/>
    </xf>
    <xf numFmtId="49" fontId="64" fillId="0" borderId="32" xfId="0" applyNumberFormat="1" applyFont="1" applyFill="1" applyBorder="1" applyAlignment="1">
      <alignment horizontal="center"/>
    </xf>
    <xf numFmtId="0" fontId="64" fillId="0" borderId="0" xfId="0" applyFont="1" applyFill="1" applyBorder="1" applyAlignment="1">
      <alignment horizontal="left" vertical="top" wrapText="1"/>
    </xf>
    <xf numFmtId="49" fontId="64" fillId="0" borderId="33" xfId="0" applyNumberFormat="1" applyFont="1" applyFill="1" applyBorder="1" applyAlignment="1">
      <alignment horizontal="center"/>
    </xf>
    <xf numFmtId="49" fontId="64" fillId="0" borderId="34" xfId="0" applyNumberFormat="1" applyFont="1" applyFill="1" applyBorder="1" applyAlignment="1">
      <alignment horizontal="center"/>
    </xf>
    <xf numFmtId="0" fontId="64" fillId="0" borderId="2" xfId="0" applyFont="1" applyFill="1" applyBorder="1" applyAlignment="1">
      <alignment horizontal="center" vertical="top" wrapText="1"/>
    </xf>
    <xf numFmtId="0" fontId="64" fillId="0" borderId="0" xfId="0" applyFont="1" applyFill="1" applyBorder="1" applyAlignment="1">
      <alignment horizontal="left" wrapText="1"/>
    </xf>
    <xf numFmtId="0" fontId="64" fillId="0" borderId="37" xfId="0" applyFont="1" applyFill="1" applyBorder="1" applyAlignment="1">
      <alignment horizontal="center" wrapText="1"/>
    </xf>
    <xf numFmtId="49" fontId="64" fillId="0" borderId="28" xfId="0" applyNumberFormat="1" applyFont="1" applyFill="1" applyBorder="1" applyAlignment="1">
      <alignment horizontal="center"/>
    </xf>
    <xf numFmtId="49" fontId="64" fillId="0" borderId="29" xfId="0" applyNumberFormat="1" applyFont="1" applyFill="1" applyBorder="1" applyAlignment="1">
      <alignment horizontal="center"/>
    </xf>
    <xf numFmtId="0" fontId="64" fillId="0" borderId="37" xfId="0" applyFont="1" applyFill="1" applyBorder="1" applyAlignment="1">
      <alignment horizontal="center" vertical="top" wrapText="1"/>
    </xf>
    <xf numFmtId="0" fontId="63" fillId="0" borderId="0" xfId="0" applyFont="1" applyFill="1" applyBorder="1" applyAlignment="1">
      <alignment horizontal="left" vertical="top" wrapText="1"/>
    </xf>
    <xf numFmtId="0" fontId="64" fillId="0" borderId="0" xfId="0" applyFont="1" applyFill="1" applyBorder="1" applyAlignment="1">
      <alignment horizontal="center" vertical="top" wrapText="1"/>
    </xf>
    <xf numFmtId="0" fontId="64" fillId="0" borderId="25" xfId="0" applyFont="1" applyFill="1" applyBorder="1" applyAlignment="1">
      <alignment horizontal="center"/>
    </xf>
    <xf numFmtId="0" fontId="64" fillId="0" borderId="0" xfId="0" applyFont="1" applyFill="1" applyAlignment="1">
      <alignment horizontal="left" wrapText="1"/>
    </xf>
    <xf numFmtId="0" fontId="64" fillId="0" borderId="38" xfId="0" applyFont="1" applyFill="1" applyBorder="1" applyAlignment="1">
      <alignment horizontal="left" wrapText="1"/>
    </xf>
    <xf numFmtId="0" fontId="64" fillId="0" borderId="2" xfId="0" applyFont="1" applyFill="1" applyBorder="1" applyAlignment="1">
      <alignment horizontal="right" vertical="top"/>
    </xf>
    <xf numFmtId="0" fontId="64" fillId="0" borderId="2" xfId="0" applyFont="1" applyFill="1" applyBorder="1" applyAlignment="1">
      <alignment horizontal="center" vertical="center" wrapText="1"/>
    </xf>
    <xf numFmtId="0" fontId="64" fillId="0" borderId="25" xfId="0" applyFont="1" applyFill="1" applyBorder="1" applyAlignment="1">
      <alignment horizontal="center" vertical="center" textRotation="90" wrapText="1"/>
    </xf>
    <xf numFmtId="0" fontId="64" fillId="0" borderId="24" xfId="0" applyFont="1" applyFill="1" applyBorder="1" applyAlignment="1">
      <alignment horizontal="center" vertical="center" textRotation="90" wrapText="1"/>
    </xf>
    <xf numFmtId="0" fontId="64" fillId="0" borderId="27" xfId="0" applyFont="1" applyFill="1" applyBorder="1" applyAlignment="1">
      <alignment horizontal="center" vertical="center" textRotation="90" wrapText="1"/>
    </xf>
    <xf numFmtId="2" fontId="64" fillId="0" borderId="37" xfId="0" applyNumberFormat="1" applyFont="1" applyFill="1" applyBorder="1" applyAlignment="1">
      <alignment horizontal="center" wrapText="1"/>
    </xf>
    <xf numFmtId="0" fontId="61" fillId="0" borderId="38" xfId="0" applyFont="1" applyFill="1" applyBorder="1" applyAlignment="1">
      <alignment horizontal="left" wrapText="1"/>
    </xf>
    <xf numFmtId="0" fontId="61" fillId="0" borderId="0" xfId="0" applyFont="1" applyFill="1" applyBorder="1" applyAlignment="1">
      <alignment horizontal="left" wrapText="1"/>
    </xf>
    <xf numFmtId="14" fontId="64" fillId="0" borderId="0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62" fillId="0" borderId="37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61" fillId="0" borderId="25" xfId="0" applyFont="1" applyFill="1" applyBorder="1" applyAlignment="1">
      <alignment wrapText="1"/>
    </xf>
    <xf numFmtId="0" fontId="61" fillId="0" borderId="27" xfId="0" applyFont="1" applyFill="1" applyBorder="1" applyAlignment="1">
      <alignment wrapText="1"/>
    </xf>
    <xf numFmtId="0" fontId="61" fillId="0" borderId="24" xfId="0" applyFont="1" applyFill="1" applyBorder="1" applyAlignment="1">
      <alignment wrapText="1"/>
    </xf>
    <xf numFmtId="166" fontId="60" fillId="0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166" fontId="60" fillId="0" borderId="25" xfId="0" applyNumberFormat="1" applyFont="1" applyFill="1" applyBorder="1" applyAlignment="1">
      <alignment horizontal="center" vertical="center" wrapText="1"/>
    </xf>
    <xf numFmtId="166" fontId="60" fillId="0" borderId="27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64" fillId="0" borderId="35" xfId="0" applyFont="1" applyFill="1" applyBorder="1" applyAlignment="1">
      <alignment horizontal="center" vertical="center" wrapText="1"/>
    </xf>
    <xf numFmtId="0" fontId="64" fillId="0" borderId="39" xfId="0" applyFont="1" applyFill="1" applyBorder="1" applyAlignment="1">
      <alignment horizontal="center" vertical="center" wrapText="1"/>
    </xf>
    <xf numFmtId="0" fontId="64" fillId="0" borderId="6" xfId="0" applyFont="1" applyFill="1" applyBorder="1" applyAlignment="1">
      <alignment horizontal="center" vertical="center" wrapText="1"/>
    </xf>
    <xf numFmtId="0" fontId="64" fillId="0" borderId="25" xfId="0" applyFont="1" applyFill="1" applyBorder="1" applyAlignment="1">
      <alignment horizontal="center" vertical="center" wrapText="1"/>
    </xf>
    <xf numFmtId="0" fontId="64" fillId="0" borderId="27" xfId="0" applyFont="1" applyFill="1" applyBorder="1" applyAlignment="1">
      <alignment horizontal="center" vertical="center" wrapText="1"/>
    </xf>
    <xf numFmtId="0" fontId="63" fillId="0" borderId="40" xfId="0" applyFont="1" applyFill="1" applyBorder="1" applyAlignment="1">
      <alignment horizontal="center" vertical="center"/>
    </xf>
    <xf numFmtId="0" fontId="63" fillId="0" borderId="0" xfId="0" applyFont="1" applyFill="1" applyBorder="1" applyAlignment="1">
      <alignment horizontal="center" vertical="center"/>
    </xf>
    <xf numFmtId="0" fontId="63" fillId="0" borderId="41" xfId="0" applyFont="1" applyFill="1" applyBorder="1" applyAlignment="1">
      <alignment horizontal="center" vertical="center"/>
    </xf>
    <xf numFmtId="0" fontId="63" fillId="0" borderId="42" xfId="0" applyFont="1" applyFill="1" applyBorder="1" applyAlignment="1">
      <alignment horizontal="center" vertical="center"/>
    </xf>
    <xf numFmtId="0" fontId="64" fillId="0" borderId="5" xfId="0" applyFont="1" applyFill="1" applyBorder="1" applyAlignment="1">
      <alignment horizontal="center"/>
    </xf>
    <xf numFmtId="0" fontId="64" fillId="0" borderId="43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top" wrapText="1"/>
    </xf>
  </cellXfs>
  <cellStyles count="682">
    <cellStyle name=" 1" xfId="1"/>
    <cellStyle name="_2008г. и 4кв" xfId="2"/>
    <cellStyle name="_4_macro 2009" xfId="3"/>
    <cellStyle name="_Condition-long(2012-2030)нах" xfId="4"/>
    <cellStyle name="_CPI foodimp" xfId="5"/>
    <cellStyle name="_macro 2012 var 1" xfId="6"/>
    <cellStyle name="_SeriesAttributes" xfId="7"/>
    <cellStyle name="_v2008-2012-15.12.09вар(2)-11.2030" xfId="8"/>
    <cellStyle name="_v-2013-2030- 2b17.01.11Нах-cpiнов. курс inn 1-2-Е1xls" xfId="9"/>
    <cellStyle name="_Газ-расчет-16 0508Клдо 2023" xfId="10"/>
    <cellStyle name="_Газ-расчет-net-back 21,12.09 до 2030 в2" xfId="11"/>
    <cellStyle name="_ИПЦЖКХ2105 08-до 2023вар1" xfId="12"/>
    <cellStyle name="_Книга1" xfId="13"/>
    <cellStyle name="_Книга3" xfId="14"/>
    <cellStyle name="_Копия Condition-все вар13.12.08" xfId="15"/>
    <cellStyle name="_курсовые разницы 01,06,08" xfId="16"/>
    <cellStyle name="_Макро_2030 год" xfId="17"/>
    <cellStyle name="_Модель - 2(23)" xfId="18"/>
    <cellStyle name="_Правила заполнения" xfId="19"/>
    <cellStyle name="_Сб-macro 2020" xfId="20"/>
    <cellStyle name="_Сб-macro 2020_v2008-2012-15.12.09вар(2)-11.2030" xfId="21"/>
    <cellStyle name="_Сб-macro 2020_v2008-2012-23.09.09вар2а-11" xfId="22"/>
    <cellStyle name="_ЦФ  реализация акций 2008-2010" xfId="23"/>
    <cellStyle name="_ЦФ  реализация акций 2008-2010_акции по годам 2009-2012" xfId="24"/>
    <cellStyle name="_ЦФ  реализация акций 2008-2010_Копия Прогноз ПТРдо 2030г  (3)" xfId="25"/>
    <cellStyle name="_ЦФ  реализация акций 2008-2010_Прогноз ПТРдо 2030г." xfId="26"/>
    <cellStyle name="1Normal" xfId="27"/>
    <cellStyle name="20% - Accent1" xfId="28"/>
    <cellStyle name="20% - Accent2" xfId="29"/>
    <cellStyle name="20% - Accent3" xfId="30"/>
    <cellStyle name="20% - Accent4" xfId="31"/>
    <cellStyle name="20% - Accent5" xfId="32"/>
    <cellStyle name="20% - Accent6" xfId="33"/>
    <cellStyle name="20% - Акцент6 2" xfId="34"/>
    <cellStyle name="40% - Accent1" xfId="35"/>
    <cellStyle name="40% - Accent2" xfId="36"/>
    <cellStyle name="40% - Accent3" xfId="37"/>
    <cellStyle name="40% - Accent4" xfId="38"/>
    <cellStyle name="40% - Accent5" xfId="39"/>
    <cellStyle name="40% - Accent6" xfId="40"/>
    <cellStyle name="60% - Accent1" xfId="41"/>
    <cellStyle name="60% - Accent2" xfId="42"/>
    <cellStyle name="60% - Accent3" xfId="43"/>
    <cellStyle name="60% - Accent4" xfId="44"/>
    <cellStyle name="60% - Accent5" xfId="45"/>
    <cellStyle name="60% - Accent6" xfId="46"/>
    <cellStyle name="Accent1" xfId="47"/>
    <cellStyle name="Accent1 - 20%" xfId="48"/>
    <cellStyle name="Accent1 - 20% 2" xfId="49"/>
    <cellStyle name="Accent1 - 20% 3" xfId="50"/>
    <cellStyle name="Accent1 - 20% 4" xfId="51"/>
    <cellStyle name="Accent1 - 20% 5" xfId="52"/>
    <cellStyle name="Accent1 - 20% 6" xfId="53"/>
    <cellStyle name="Accent1 - 40%" xfId="54"/>
    <cellStyle name="Accent1 - 40% 2" xfId="55"/>
    <cellStyle name="Accent1 - 40% 3" xfId="56"/>
    <cellStyle name="Accent1 - 40% 4" xfId="57"/>
    <cellStyle name="Accent1 - 40% 5" xfId="58"/>
    <cellStyle name="Accent1 - 40% 6" xfId="59"/>
    <cellStyle name="Accent1 - 60%" xfId="60"/>
    <cellStyle name="Accent1 - 60% 2" xfId="61"/>
    <cellStyle name="Accent1 - 60% 3" xfId="62"/>
    <cellStyle name="Accent1 - 60% 4" xfId="63"/>
    <cellStyle name="Accent1 - 60% 5" xfId="64"/>
    <cellStyle name="Accent1 - 60% 6" xfId="65"/>
    <cellStyle name="Accent1_акции по годам 2009-2012" xfId="66"/>
    <cellStyle name="Accent2" xfId="67"/>
    <cellStyle name="Accent2 - 20%" xfId="68"/>
    <cellStyle name="Accent2 - 20% 2" xfId="69"/>
    <cellStyle name="Accent2 - 20% 3" xfId="70"/>
    <cellStyle name="Accent2 - 20% 4" xfId="71"/>
    <cellStyle name="Accent2 - 20% 5" xfId="72"/>
    <cellStyle name="Accent2 - 20% 6" xfId="73"/>
    <cellStyle name="Accent2 - 40%" xfId="74"/>
    <cellStyle name="Accent2 - 40% 2" xfId="75"/>
    <cellStyle name="Accent2 - 40% 3" xfId="76"/>
    <cellStyle name="Accent2 - 40% 4" xfId="77"/>
    <cellStyle name="Accent2 - 40% 5" xfId="78"/>
    <cellStyle name="Accent2 - 40% 6" xfId="79"/>
    <cellStyle name="Accent2 - 60%" xfId="80"/>
    <cellStyle name="Accent2 - 60% 2" xfId="81"/>
    <cellStyle name="Accent2 - 60% 3" xfId="82"/>
    <cellStyle name="Accent2 - 60% 4" xfId="83"/>
    <cellStyle name="Accent2 - 60% 5" xfId="84"/>
    <cellStyle name="Accent2 - 60% 6" xfId="85"/>
    <cellStyle name="Accent2_акции по годам 2009-2012" xfId="86"/>
    <cellStyle name="Accent3" xfId="87"/>
    <cellStyle name="Accent3 - 20%" xfId="88"/>
    <cellStyle name="Accent3 - 20% 2" xfId="89"/>
    <cellStyle name="Accent3 - 20% 3" xfId="90"/>
    <cellStyle name="Accent3 - 20% 4" xfId="91"/>
    <cellStyle name="Accent3 - 20% 5" xfId="92"/>
    <cellStyle name="Accent3 - 20% 6" xfId="93"/>
    <cellStyle name="Accent3 - 40%" xfId="94"/>
    <cellStyle name="Accent3 - 40% 2" xfId="95"/>
    <cellStyle name="Accent3 - 40% 3" xfId="96"/>
    <cellStyle name="Accent3 - 40% 4" xfId="97"/>
    <cellStyle name="Accent3 - 40% 5" xfId="98"/>
    <cellStyle name="Accent3 - 40% 6" xfId="99"/>
    <cellStyle name="Accent3 - 60%" xfId="100"/>
    <cellStyle name="Accent3 - 60% 2" xfId="101"/>
    <cellStyle name="Accent3 - 60% 3" xfId="102"/>
    <cellStyle name="Accent3 - 60% 4" xfId="103"/>
    <cellStyle name="Accent3 - 60% 5" xfId="104"/>
    <cellStyle name="Accent3 - 60% 6" xfId="105"/>
    <cellStyle name="Accent3_7-р" xfId="106"/>
    <cellStyle name="Accent4" xfId="107"/>
    <cellStyle name="Accent4 - 20%" xfId="108"/>
    <cellStyle name="Accent4 - 20% 2" xfId="109"/>
    <cellStyle name="Accent4 - 20% 3" xfId="110"/>
    <cellStyle name="Accent4 - 20% 4" xfId="111"/>
    <cellStyle name="Accent4 - 20% 5" xfId="112"/>
    <cellStyle name="Accent4 - 20% 6" xfId="113"/>
    <cellStyle name="Accent4 - 40%" xfId="114"/>
    <cellStyle name="Accent4 - 40% 2" xfId="115"/>
    <cellStyle name="Accent4 - 40% 3" xfId="116"/>
    <cellStyle name="Accent4 - 40% 4" xfId="117"/>
    <cellStyle name="Accent4 - 40% 5" xfId="118"/>
    <cellStyle name="Accent4 - 40% 6" xfId="119"/>
    <cellStyle name="Accent4 - 60%" xfId="120"/>
    <cellStyle name="Accent4 - 60% 2" xfId="121"/>
    <cellStyle name="Accent4 - 60% 3" xfId="122"/>
    <cellStyle name="Accent4 - 60% 4" xfId="123"/>
    <cellStyle name="Accent4 - 60% 5" xfId="124"/>
    <cellStyle name="Accent4 - 60% 6" xfId="125"/>
    <cellStyle name="Accent4_7-р" xfId="126"/>
    <cellStyle name="Accent5" xfId="127"/>
    <cellStyle name="Accent5 - 20%" xfId="128"/>
    <cellStyle name="Accent5 - 20% 2" xfId="129"/>
    <cellStyle name="Accent5 - 20% 3" xfId="130"/>
    <cellStyle name="Accent5 - 20% 4" xfId="131"/>
    <cellStyle name="Accent5 - 20% 5" xfId="132"/>
    <cellStyle name="Accent5 - 20% 6" xfId="133"/>
    <cellStyle name="Accent5 - 40%" xfId="134"/>
    <cellStyle name="Accent5 - 60%" xfId="135"/>
    <cellStyle name="Accent5 - 60% 2" xfId="136"/>
    <cellStyle name="Accent5 - 60% 3" xfId="137"/>
    <cellStyle name="Accent5 - 60% 4" xfId="138"/>
    <cellStyle name="Accent5 - 60% 5" xfId="139"/>
    <cellStyle name="Accent5 - 60% 6" xfId="140"/>
    <cellStyle name="Accent5_7-р" xfId="141"/>
    <cellStyle name="Accent6" xfId="142"/>
    <cellStyle name="Accent6 - 20%" xfId="143"/>
    <cellStyle name="Accent6 - 40%" xfId="144"/>
    <cellStyle name="Accent6 - 40% 2" xfId="145"/>
    <cellStyle name="Accent6 - 40% 3" xfId="146"/>
    <cellStyle name="Accent6 - 40% 4" xfId="147"/>
    <cellStyle name="Accent6 - 40% 5" xfId="148"/>
    <cellStyle name="Accent6 - 40% 6" xfId="149"/>
    <cellStyle name="Accent6 - 60%" xfId="150"/>
    <cellStyle name="Accent6 - 60% 2" xfId="151"/>
    <cellStyle name="Accent6 - 60% 3" xfId="152"/>
    <cellStyle name="Accent6 - 60% 4" xfId="153"/>
    <cellStyle name="Accent6 - 60% 5" xfId="154"/>
    <cellStyle name="Accent6 - 60% 6" xfId="155"/>
    <cellStyle name="Accent6_7-р" xfId="156"/>
    <cellStyle name="Annotations Cell - PerformancePoint" xfId="157"/>
    <cellStyle name="Arial007000001514155735" xfId="158"/>
    <cellStyle name="Arial007000001514155735 2" xfId="159"/>
    <cellStyle name="Arial0070000015536870911" xfId="160"/>
    <cellStyle name="Arial0070000015536870911 2" xfId="161"/>
    <cellStyle name="Arial007000001565535" xfId="162"/>
    <cellStyle name="Arial007000001565535 2" xfId="163"/>
    <cellStyle name="Arial0110010000536870911" xfId="164"/>
    <cellStyle name="Arial01101000015536870911" xfId="165"/>
    <cellStyle name="Arial017010000536870911" xfId="166"/>
    <cellStyle name="Arial018000000536870911" xfId="167"/>
    <cellStyle name="Arial10170100015536870911" xfId="168"/>
    <cellStyle name="Arial10170100015536870911 2" xfId="169"/>
    <cellStyle name="Arial107000000536870911" xfId="170"/>
    <cellStyle name="Arial107000001514155735" xfId="171"/>
    <cellStyle name="Arial107000001514155735 2" xfId="172"/>
    <cellStyle name="Arial107000001514155735FMT" xfId="173"/>
    <cellStyle name="Arial107000001514155735FMT 2" xfId="174"/>
    <cellStyle name="Arial1070000015536870911" xfId="175"/>
    <cellStyle name="Arial1070000015536870911 2" xfId="176"/>
    <cellStyle name="Arial1070000015536870911FMT" xfId="177"/>
    <cellStyle name="Arial1070000015536870911FMT 2" xfId="178"/>
    <cellStyle name="Arial107000001565535" xfId="179"/>
    <cellStyle name="Arial107000001565535 2" xfId="180"/>
    <cellStyle name="Arial107000001565535FMT" xfId="181"/>
    <cellStyle name="Arial107000001565535FMT 2" xfId="182"/>
    <cellStyle name="Arial117100000536870911" xfId="183"/>
    <cellStyle name="Arial118000000536870911" xfId="184"/>
    <cellStyle name="Arial2110100000536870911" xfId="185"/>
    <cellStyle name="Arial21101000015536870911" xfId="186"/>
    <cellStyle name="Arial2170000015536870911" xfId="187"/>
    <cellStyle name="Arial2170000015536870911 2" xfId="188"/>
    <cellStyle name="Arial2170000015536870911FMT" xfId="189"/>
    <cellStyle name="Arial2170000015536870911FMT 2" xfId="190"/>
    <cellStyle name="Bad" xfId="191"/>
    <cellStyle name="Calc Currency (0)" xfId="192"/>
    <cellStyle name="Calc Currency (2)" xfId="193"/>
    <cellStyle name="Calc Percent (0)" xfId="194"/>
    <cellStyle name="Calc Percent (1)" xfId="195"/>
    <cellStyle name="Calc Percent (2)" xfId="196"/>
    <cellStyle name="Calc Units (0)" xfId="197"/>
    <cellStyle name="Calc Units (1)" xfId="198"/>
    <cellStyle name="Calc Units (2)" xfId="199"/>
    <cellStyle name="Calculation" xfId="200"/>
    <cellStyle name="Check Cell" xfId="201"/>
    <cellStyle name="Comma [00]" xfId="202"/>
    <cellStyle name="Comma 2" xfId="203"/>
    <cellStyle name="Comma 3" xfId="204"/>
    <cellStyle name="Currency [00]" xfId="205"/>
    <cellStyle name="Data Cell - PerformancePoint" xfId="206"/>
    <cellStyle name="Data Entry Cell - PerformancePoint" xfId="207"/>
    <cellStyle name="Date Short" xfId="208"/>
    <cellStyle name="Default" xfId="209"/>
    <cellStyle name="Dezimal [0]_PERSONAL" xfId="210"/>
    <cellStyle name="Dezimal_PERSONAL" xfId="211"/>
    <cellStyle name="Emphasis 1" xfId="212"/>
    <cellStyle name="Emphasis 1 2" xfId="213"/>
    <cellStyle name="Emphasis 1 3" xfId="214"/>
    <cellStyle name="Emphasis 1 4" xfId="215"/>
    <cellStyle name="Emphasis 1 5" xfId="216"/>
    <cellStyle name="Emphasis 1 6" xfId="217"/>
    <cellStyle name="Emphasis 2" xfId="218"/>
    <cellStyle name="Emphasis 2 2" xfId="219"/>
    <cellStyle name="Emphasis 2 3" xfId="220"/>
    <cellStyle name="Emphasis 2 4" xfId="221"/>
    <cellStyle name="Emphasis 2 5" xfId="222"/>
    <cellStyle name="Emphasis 2 6" xfId="223"/>
    <cellStyle name="Emphasis 3" xfId="224"/>
    <cellStyle name="Enter Currency (0)" xfId="225"/>
    <cellStyle name="Enter Currency (2)" xfId="226"/>
    <cellStyle name="Enter Units (0)" xfId="227"/>
    <cellStyle name="Enter Units (1)" xfId="228"/>
    <cellStyle name="Enter Units (2)" xfId="229"/>
    <cellStyle name="Euro" xfId="230"/>
    <cellStyle name="Explanatory Text" xfId="231"/>
    <cellStyle name="Good" xfId="232"/>
    <cellStyle name="Good 2" xfId="233"/>
    <cellStyle name="Good 3" xfId="234"/>
    <cellStyle name="Good 4" xfId="235"/>
    <cellStyle name="Good_7-р_Из_Системы" xfId="236"/>
    <cellStyle name="Header1" xfId="237"/>
    <cellStyle name="Header2" xfId="238"/>
    <cellStyle name="Heading 1" xfId="239"/>
    <cellStyle name="Heading 2" xfId="240"/>
    <cellStyle name="Heading 3" xfId="241"/>
    <cellStyle name="Heading 4" xfId="242"/>
    <cellStyle name="Input" xfId="243"/>
    <cellStyle name="Link Currency (0)" xfId="244"/>
    <cellStyle name="Link Currency (2)" xfId="245"/>
    <cellStyle name="Link Units (0)" xfId="246"/>
    <cellStyle name="Link Units (1)" xfId="247"/>
    <cellStyle name="Link Units (2)" xfId="248"/>
    <cellStyle name="Linked Cell" xfId="249"/>
    <cellStyle name="Locked Cell - PerformancePoint" xfId="250"/>
    <cellStyle name="Neutral" xfId="251"/>
    <cellStyle name="Neutral 2" xfId="252"/>
    <cellStyle name="Neutral 3" xfId="253"/>
    <cellStyle name="Neutral 4" xfId="254"/>
    <cellStyle name="Neutral_7-р_Из_Системы" xfId="255"/>
    <cellStyle name="Norma11l" xfId="256"/>
    <cellStyle name="Normal 2" xfId="257"/>
    <cellStyle name="Normal 3" xfId="258"/>
    <cellStyle name="Normal 4" xfId="259"/>
    <cellStyle name="Normal 5" xfId="260"/>
    <cellStyle name="Normal_macro 2012 var 1" xfId="261"/>
    <cellStyle name="Note" xfId="262"/>
    <cellStyle name="Note 2" xfId="263"/>
    <cellStyle name="Note 3" xfId="264"/>
    <cellStyle name="Note 4" xfId="265"/>
    <cellStyle name="Note_7-р_Из_Системы" xfId="266"/>
    <cellStyle name="Output" xfId="267"/>
    <cellStyle name="Percent [0]" xfId="268"/>
    <cellStyle name="Percent [00]" xfId="269"/>
    <cellStyle name="Percent 2" xfId="270"/>
    <cellStyle name="Percent 3" xfId="271"/>
    <cellStyle name="PrePop Currency (0)" xfId="272"/>
    <cellStyle name="PrePop Currency (2)" xfId="273"/>
    <cellStyle name="PrePop Units (0)" xfId="274"/>
    <cellStyle name="PrePop Units (1)" xfId="275"/>
    <cellStyle name="PrePop Units (2)" xfId="276"/>
    <cellStyle name="SAPBEXaggData" xfId="277"/>
    <cellStyle name="SAPBEXaggData 2" xfId="278"/>
    <cellStyle name="SAPBEXaggData 3" xfId="279"/>
    <cellStyle name="SAPBEXaggData 4" xfId="280"/>
    <cellStyle name="SAPBEXaggData 5" xfId="281"/>
    <cellStyle name="SAPBEXaggData 6" xfId="282"/>
    <cellStyle name="SAPBEXaggDataEmph" xfId="283"/>
    <cellStyle name="SAPBEXaggDataEmph 2" xfId="284"/>
    <cellStyle name="SAPBEXaggDataEmph 3" xfId="285"/>
    <cellStyle name="SAPBEXaggDataEmph 4" xfId="286"/>
    <cellStyle name="SAPBEXaggDataEmph 5" xfId="287"/>
    <cellStyle name="SAPBEXaggDataEmph 6" xfId="288"/>
    <cellStyle name="SAPBEXaggItem" xfId="289"/>
    <cellStyle name="SAPBEXaggItem 2" xfId="290"/>
    <cellStyle name="SAPBEXaggItem 3" xfId="291"/>
    <cellStyle name="SAPBEXaggItem 4" xfId="292"/>
    <cellStyle name="SAPBEXaggItem 5" xfId="293"/>
    <cellStyle name="SAPBEXaggItem 6" xfId="294"/>
    <cellStyle name="SAPBEXaggItemX" xfId="295"/>
    <cellStyle name="SAPBEXaggItemX 2" xfId="296"/>
    <cellStyle name="SAPBEXaggItemX 3" xfId="297"/>
    <cellStyle name="SAPBEXaggItemX 4" xfId="298"/>
    <cellStyle name="SAPBEXaggItemX 5" xfId="299"/>
    <cellStyle name="SAPBEXaggItemX 6" xfId="300"/>
    <cellStyle name="SAPBEXchaText" xfId="301"/>
    <cellStyle name="SAPBEXchaText 2" xfId="302"/>
    <cellStyle name="SAPBEXchaText 3" xfId="303"/>
    <cellStyle name="SAPBEXchaText 4" xfId="304"/>
    <cellStyle name="SAPBEXchaText 5" xfId="305"/>
    <cellStyle name="SAPBEXchaText 6" xfId="306"/>
    <cellStyle name="SAPBEXchaText_Приложение_1_к_7-у-о_2009_Кв_1_ФСТ" xfId="307"/>
    <cellStyle name="SAPBEXexcBad7" xfId="308"/>
    <cellStyle name="SAPBEXexcBad7 2" xfId="309"/>
    <cellStyle name="SAPBEXexcBad7 3" xfId="310"/>
    <cellStyle name="SAPBEXexcBad7 4" xfId="311"/>
    <cellStyle name="SAPBEXexcBad7 5" xfId="312"/>
    <cellStyle name="SAPBEXexcBad7 6" xfId="313"/>
    <cellStyle name="SAPBEXexcBad8" xfId="314"/>
    <cellStyle name="SAPBEXexcBad8 2" xfId="315"/>
    <cellStyle name="SAPBEXexcBad8 3" xfId="316"/>
    <cellStyle name="SAPBEXexcBad8 4" xfId="317"/>
    <cellStyle name="SAPBEXexcBad8 5" xfId="318"/>
    <cellStyle name="SAPBEXexcBad8 6" xfId="319"/>
    <cellStyle name="SAPBEXexcBad9" xfId="320"/>
    <cellStyle name="SAPBEXexcBad9 2" xfId="321"/>
    <cellStyle name="SAPBEXexcBad9 3" xfId="322"/>
    <cellStyle name="SAPBEXexcBad9 4" xfId="323"/>
    <cellStyle name="SAPBEXexcBad9 5" xfId="324"/>
    <cellStyle name="SAPBEXexcBad9 6" xfId="325"/>
    <cellStyle name="SAPBEXexcCritical4" xfId="326"/>
    <cellStyle name="SAPBEXexcCritical4 2" xfId="327"/>
    <cellStyle name="SAPBEXexcCritical4 3" xfId="328"/>
    <cellStyle name="SAPBEXexcCritical4 4" xfId="329"/>
    <cellStyle name="SAPBEXexcCritical4 5" xfId="330"/>
    <cellStyle name="SAPBEXexcCritical4 6" xfId="331"/>
    <cellStyle name="SAPBEXexcCritical5" xfId="332"/>
    <cellStyle name="SAPBEXexcCritical5 2" xfId="333"/>
    <cellStyle name="SAPBEXexcCritical5 3" xfId="334"/>
    <cellStyle name="SAPBEXexcCritical5 4" xfId="335"/>
    <cellStyle name="SAPBEXexcCritical5 5" xfId="336"/>
    <cellStyle name="SAPBEXexcCritical5 6" xfId="337"/>
    <cellStyle name="SAPBEXexcCritical6" xfId="338"/>
    <cellStyle name="SAPBEXexcCritical6 2" xfId="339"/>
    <cellStyle name="SAPBEXexcCritical6 3" xfId="340"/>
    <cellStyle name="SAPBEXexcCritical6 4" xfId="341"/>
    <cellStyle name="SAPBEXexcCritical6 5" xfId="342"/>
    <cellStyle name="SAPBEXexcCritical6 6" xfId="343"/>
    <cellStyle name="SAPBEXexcGood1" xfId="344"/>
    <cellStyle name="SAPBEXexcGood1 2" xfId="345"/>
    <cellStyle name="SAPBEXexcGood1 3" xfId="346"/>
    <cellStyle name="SAPBEXexcGood1 4" xfId="347"/>
    <cellStyle name="SAPBEXexcGood1 5" xfId="348"/>
    <cellStyle name="SAPBEXexcGood1 6" xfId="349"/>
    <cellStyle name="SAPBEXexcGood2" xfId="350"/>
    <cellStyle name="SAPBEXexcGood2 2" xfId="351"/>
    <cellStyle name="SAPBEXexcGood2 3" xfId="352"/>
    <cellStyle name="SAPBEXexcGood2 4" xfId="353"/>
    <cellStyle name="SAPBEXexcGood2 5" xfId="354"/>
    <cellStyle name="SAPBEXexcGood2 6" xfId="355"/>
    <cellStyle name="SAPBEXexcGood3" xfId="356"/>
    <cellStyle name="SAPBEXexcGood3 2" xfId="357"/>
    <cellStyle name="SAPBEXexcGood3 3" xfId="358"/>
    <cellStyle name="SAPBEXexcGood3 4" xfId="359"/>
    <cellStyle name="SAPBEXexcGood3 5" xfId="360"/>
    <cellStyle name="SAPBEXexcGood3 6" xfId="361"/>
    <cellStyle name="SAPBEXfilterDrill" xfId="362"/>
    <cellStyle name="SAPBEXfilterDrill 2" xfId="363"/>
    <cellStyle name="SAPBEXfilterDrill 3" xfId="364"/>
    <cellStyle name="SAPBEXfilterDrill 4" xfId="365"/>
    <cellStyle name="SAPBEXfilterDrill 5" xfId="366"/>
    <cellStyle name="SAPBEXfilterDrill 6" xfId="367"/>
    <cellStyle name="SAPBEXfilterItem" xfId="368"/>
    <cellStyle name="SAPBEXfilterItem 2" xfId="369"/>
    <cellStyle name="SAPBEXfilterItem 3" xfId="370"/>
    <cellStyle name="SAPBEXfilterItem 4" xfId="371"/>
    <cellStyle name="SAPBEXfilterItem 5" xfId="372"/>
    <cellStyle name="SAPBEXfilterItem 6" xfId="373"/>
    <cellStyle name="SAPBEXfilterText" xfId="374"/>
    <cellStyle name="SAPBEXfilterText 2" xfId="375"/>
    <cellStyle name="SAPBEXfilterText 3" xfId="376"/>
    <cellStyle name="SAPBEXfilterText 4" xfId="377"/>
    <cellStyle name="SAPBEXfilterText 5" xfId="378"/>
    <cellStyle name="SAPBEXfilterText 6" xfId="379"/>
    <cellStyle name="SAPBEXformats" xfId="380"/>
    <cellStyle name="SAPBEXformats 2" xfId="381"/>
    <cellStyle name="SAPBEXformats 3" xfId="382"/>
    <cellStyle name="SAPBEXformats 4" xfId="383"/>
    <cellStyle name="SAPBEXformats 5" xfId="384"/>
    <cellStyle name="SAPBEXformats 6" xfId="385"/>
    <cellStyle name="SAPBEXheaderItem" xfId="386"/>
    <cellStyle name="SAPBEXheaderItem 2" xfId="387"/>
    <cellStyle name="SAPBEXheaderItem 3" xfId="388"/>
    <cellStyle name="SAPBEXheaderItem 4" xfId="389"/>
    <cellStyle name="SAPBEXheaderItem 5" xfId="390"/>
    <cellStyle name="SAPBEXheaderItem 6" xfId="391"/>
    <cellStyle name="SAPBEXheaderText" xfId="392"/>
    <cellStyle name="SAPBEXheaderText 2" xfId="393"/>
    <cellStyle name="SAPBEXheaderText 3" xfId="394"/>
    <cellStyle name="SAPBEXheaderText 4" xfId="395"/>
    <cellStyle name="SAPBEXheaderText 5" xfId="396"/>
    <cellStyle name="SAPBEXheaderText 6" xfId="397"/>
    <cellStyle name="SAPBEXHLevel0" xfId="398"/>
    <cellStyle name="SAPBEXHLevel0 2" xfId="399"/>
    <cellStyle name="SAPBEXHLevel0 3" xfId="400"/>
    <cellStyle name="SAPBEXHLevel0 4" xfId="401"/>
    <cellStyle name="SAPBEXHLevel0 5" xfId="402"/>
    <cellStyle name="SAPBEXHLevel0 6" xfId="403"/>
    <cellStyle name="SAPBEXHLevel0 7" xfId="404"/>
    <cellStyle name="SAPBEXHLevel0_7y-отчетная_РЖД_2009_04" xfId="405"/>
    <cellStyle name="SAPBEXHLevel0X" xfId="406"/>
    <cellStyle name="SAPBEXHLevel0X 2" xfId="407"/>
    <cellStyle name="SAPBEXHLevel0X 3" xfId="408"/>
    <cellStyle name="SAPBEXHLevel0X 4" xfId="409"/>
    <cellStyle name="SAPBEXHLevel0X 5" xfId="410"/>
    <cellStyle name="SAPBEXHLevel0X 6" xfId="411"/>
    <cellStyle name="SAPBEXHLevel0X 7" xfId="412"/>
    <cellStyle name="SAPBEXHLevel0X 8" xfId="413"/>
    <cellStyle name="SAPBEXHLevel0X 9" xfId="414"/>
    <cellStyle name="SAPBEXHLevel0X_7-р_Из_Системы" xfId="415"/>
    <cellStyle name="SAPBEXHLevel1" xfId="416"/>
    <cellStyle name="SAPBEXHLevel1 2" xfId="417"/>
    <cellStyle name="SAPBEXHLevel1 3" xfId="418"/>
    <cellStyle name="SAPBEXHLevel1 4" xfId="419"/>
    <cellStyle name="SAPBEXHLevel1 5" xfId="420"/>
    <cellStyle name="SAPBEXHLevel1 6" xfId="421"/>
    <cellStyle name="SAPBEXHLevel1 7" xfId="422"/>
    <cellStyle name="SAPBEXHLevel1_7y-отчетная_РЖД_2009_04" xfId="423"/>
    <cellStyle name="SAPBEXHLevel1X" xfId="424"/>
    <cellStyle name="SAPBEXHLevel1X 2" xfId="425"/>
    <cellStyle name="SAPBEXHLevel1X 3" xfId="426"/>
    <cellStyle name="SAPBEXHLevel1X 4" xfId="427"/>
    <cellStyle name="SAPBEXHLevel1X 5" xfId="428"/>
    <cellStyle name="SAPBEXHLevel1X 6" xfId="429"/>
    <cellStyle name="SAPBEXHLevel1X 7" xfId="430"/>
    <cellStyle name="SAPBEXHLevel1X 8" xfId="431"/>
    <cellStyle name="SAPBEXHLevel1X 9" xfId="432"/>
    <cellStyle name="SAPBEXHLevel1X_7-р_Из_Системы" xfId="433"/>
    <cellStyle name="SAPBEXHLevel2" xfId="434"/>
    <cellStyle name="SAPBEXHLevel2 2" xfId="435"/>
    <cellStyle name="SAPBEXHLevel2 3" xfId="436"/>
    <cellStyle name="SAPBEXHLevel2 4" xfId="437"/>
    <cellStyle name="SAPBEXHLevel2 5" xfId="438"/>
    <cellStyle name="SAPBEXHLevel2 6" xfId="439"/>
    <cellStyle name="SAPBEXHLevel2_Приложение_1_к_7-у-о_2009_Кв_1_ФСТ" xfId="440"/>
    <cellStyle name="SAPBEXHLevel2X" xfId="441"/>
    <cellStyle name="SAPBEXHLevel2X 2" xfId="442"/>
    <cellStyle name="SAPBEXHLevel2X 3" xfId="443"/>
    <cellStyle name="SAPBEXHLevel2X 4" xfId="444"/>
    <cellStyle name="SAPBEXHLevel2X 5" xfId="445"/>
    <cellStyle name="SAPBEXHLevel2X 6" xfId="446"/>
    <cellStyle name="SAPBEXHLevel2X 7" xfId="447"/>
    <cellStyle name="SAPBEXHLevel2X 8" xfId="448"/>
    <cellStyle name="SAPBEXHLevel2X 9" xfId="449"/>
    <cellStyle name="SAPBEXHLevel2X_7-р_Из_Системы" xfId="450"/>
    <cellStyle name="SAPBEXHLevel3" xfId="451"/>
    <cellStyle name="SAPBEXHLevel3 2" xfId="452"/>
    <cellStyle name="SAPBEXHLevel3 3" xfId="453"/>
    <cellStyle name="SAPBEXHLevel3 4" xfId="454"/>
    <cellStyle name="SAPBEXHLevel3 5" xfId="455"/>
    <cellStyle name="SAPBEXHLevel3 6" xfId="456"/>
    <cellStyle name="SAPBEXHLevel3_Приложение_1_к_7-у-о_2009_Кв_1_ФСТ" xfId="457"/>
    <cellStyle name="SAPBEXHLevel3X" xfId="458"/>
    <cellStyle name="SAPBEXHLevel3X 2" xfId="459"/>
    <cellStyle name="SAPBEXHLevel3X 3" xfId="460"/>
    <cellStyle name="SAPBEXHLevel3X 4" xfId="461"/>
    <cellStyle name="SAPBEXHLevel3X 5" xfId="462"/>
    <cellStyle name="SAPBEXHLevel3X 6" xfId="463"/>
    <cellStyle name="SAPBEXHLevel3X 7" xfId="464"/>
    <cellStyle name="SAPBEXHLevel3X 8" xfId="465"/>
    <cellStyle name="SAPBEXHLevel3X 9" xfId="466"/>
    <cellStyle name="SAPBEXHLevel3X_7-р_Из_Системы" xfId="467"/>
    <cellStyle name="SAPBEXinputData" xfId="468"/>
    <cellStyle name="SAPBEXinputData 10" xfId="469"/>
    <cellStyle name="SAPBEXinputData 2" xfId="470"/>
    <cellStyle name="SAPBEXinputData 3" xfId="471"/>
    <cellStyle name="SAPBEXinputData 4" xfId="472"/>
    <cellStyle name="SAPBEXinputData 5" xfId="473"/>
    <cellStyle name="SAPBEXinputData 6" xfId="474"/>
    <cellStyle name="SAPBEXinputData 7" xfId="475"/>
    <cellStyle name="SAPBEXinputData 8" xfId="476"/>
    <cellStyle name="SAPBEXinputData 9" xfId="477"/>
    <cellStyle name="SAPBEXinputData_7-р_Из_Системы" xfId="478"/>
    <cellStyle name="SAPBEXItemHeader" xfId="479"/>
    <cellStyle name="SAPBEXresData" xfId="480"/>
    <cellStyle name="SAPBEXresData 2" xfId="481"/>
    <cellStyle name="SAPBEXresData 3" xfId="482"/>
    <cellStyle name="SAPBEXresData 4" xfId="483"/>
    <cellStyle name="SAPBEXresData 5" xfId="484"/>
    <cellStyle name="SAPBEXresData 6" xfId="485"/>
    <cellStyle name="SAPBEXresDataEmph" xfId="486"/>
    <cellStyle name="SAPBEXresDataEmph 2" xfId="487"/>
    <cellStyle name="SAPBEXresDataEmph 2 2" xfId="488"/>
    <cellStyle name="SAPBEXresDataEmph 3" xfId="489"/>
    <cellStyle name="SAPBEXresDataEmph 3 2" xfId="490"/>
    <cellStyle name="SAPBEXresDataEmph 4" xfId="491"/>
    <cellStyle name="SAPBEXresDataEmph 4 2" xfId="492"/>
    <cellStyle name="SAPBEXresDataEmph 5" xfId="493"/>
    <cellStyle name="SAPBEXresDataEmph 5 2" xfId="494"/>
    <cellStyle name="SAPBEXresDataEmph 6" xfId="495"/>
    <cellStyle name="SAPBEXresDataEmph 6 2" xfId="496"/>
    <cellStyle name="SAPBEXresItem" xfId="497"/>
    <cellStyle name="SAPBEXresItem 2" xfId="498"/>
    <cellStyle name="SAPBEXresItem 3" xfId="499"/>
    <cellStyle name="SAPBEXresItem 4" xfId="500"/>
    <cellStyle name="SAPBEXresItem 5" xfId="501"/>
    <cellStyle name="SAPBEXresItem 6" xfId="502"/>
    <cellStyle name="SAPBEXresItemX" xfId="503"/>
    <cellStyle name="SAPBEXresItemX 2" xfId="504"/>
    <cellStyle name="SAPBEXresItemX 3" xfId="505"/>
    <cellStyle name="SAPBEXresItemX 4" xfId="506"/>
    <cellStyle name="SAPBEXresItemX 5" xfId="507"/>
    <cellStyle name="SAPBEXresItemX 6" xfId="508"/>
    <cellStyle name="SAPBEXstdData" xfId="509"/>
    <cellStyle name="SAPBEXstdData 2" xfId="510"/>
    <cellStyle name="SAPBEXstdData 3" xfId="511"/>
    <cellStyle name="SAPBEXstdData 4" xfId="512"/>
    <cellStyle name="SAPBEXstdData 5" xfId="513"/>
    <cellStyle name="SAPBEXstdData 6" xfId="514"/>
    <cellStyle name="SAPBEXstdData_Приложение_1_к_7-у-о_2009_Кв_1_ФСТ" xfId="515"/>
    <cellStyle name="SAPBEXstdDataEmph" xfId="516"/>
    <cellStyle name="SAPBEXstdDataEmph 2" xfId="517"/>
    <cellStyle name="SAPBEXstdDataEmph 3" xfId="518"/>
    <cellStyle name="SAPBEXstdDataEmph 4" xfId="519"/>
    <cellStyle name="SAPBEXstdDataEmph 5" xfId="520"/>
    <cellStyle name="SAPBEXstdDataEmph 6" xfId="521"/>
    <cellStyle name="SAPBEXstdItem" xfId="522"/>
    <cellStyle name="SAPBEXstdItem 2" xfId="523"/>
    <cellStyle name="SAPBEXstdItem 3" xfId="524"/>
    <cellStyle name="SAPBEXstdItem 4" xfId="525"/>
    <cellStyle name="SAPBEXstdItem 5" xfId="526"/>
    <cellStyle name="SAPBEXstdItem 6" xfId="527"/>
    <cellStyle name="SAPBEXstdItem 7" xfId="528"/>
    <cellStyle name="SAPBEXstdItem_7-р" xfId="529"/>
    <cellStyle name="SAPBEXstdItemX" xfId="530"/>
    <cellStyle name="SAPBEXstdItemX 2" xfId="531"/>
    <cellStyle name="SAPBEXstdItemX 3" xfId="532"/>
    <cellStyle name="SAPBEXstdItemX 4" xfId="533"/>
    <cellStyle name="SAPBEXstdItemX 5" xfId="534"/>
    <cellStyle name="SAPBEXstdItemX 6" xfId="535"/>
    <cellStyle name="SAPBEXtitle" xfId="536"/>
    <cellStyle name="SAPBEXtitle 2" xfId="537"/>
    <cellStyle name="SAPBEXtitle 3" xfId="538"/>
    <cellStyle name="SAPBEXtitle 4" xfId="539"/>
    <cellStyle name="SAPBEXtitle 5" xfId="540"/>
    <cellStyle name="SAPBEXtitle 6" xfId="541"/>
    <cellStyle name="SAPBEXunassignedItem" xfId="542"/>
    <cellStyle name="SAPBEXunassignedItem 2" xfId="543"/>
    <cellStyle name="SAPBEXundefined" xfId="544"/>
    <cellStyle name="SAPBEXundefined 2" xfId="545"/>
    <cellStyle name="SAPBEXundefined 3" xfId="546"/>
    <cellStyle name="SAPBEXundefined 4" xfId="547"/>
    <cellStyle name="SAPBEXundefined 5" xfId="548"/>
    <cellStyle name="SAPBEXundefined 6" xfId="549"/>
    <cellStyle name="Sheet Title" xfId="550"/>
    <cellStyle name="styleColumnTitles" xfId="551"/>
    <cellStyle name="styleDateRange" xfId="552"/>
    <cellStyle name="styleHidden" xfId="553"/>
    <cellStyle name="styleNormal" xfId="554"/>
    <cellStyle name="styleSeriesAttributes" xfId="555"/>
    <cellStyle name="styleSeriesData" xfId="556"/>
    <cellStyle name="styleSeriesDataForecast" xfId="557"/>
    <cellStyle name="styleSeriesDataForecastNA" xfId="558"/>
    <cellStyle name="styleSeriesDataNA" xfId="559"/>
    <cellStyle name="Text Indent A" xfId="560"/>
    <cellStyle name="Text Indent B" xfId="561"/>
    <cellStyle name="Text Indent C" xfId="562"/>
    <cellStyle name="Times New Roman0181000015536870911" xfId="563"/>
    <cellStyle name="Title" xfId="564"/>
    <cellStyle name="Total" xfId="565"/>
    <cellStyle name="Warning Text" xfId="566"/>
    <cellStyle name="Обычный" xfId="0" builtinId="0"/>
    <cellStyle name="Обычный 10" xfId="567"/>
    <cellStyle name="Обычный 11" xfId="568"/>
    <cellStyle name="Обычный 12" xfId="569"/>
    <cellStyle name="Обычный 12 2" xfId="570"/>
    <cellStyle name="Обычный 12_Т-НахВТО-газ-28.09.12" xfId="571"/>
    <cellStyle name="Обычный 13" xfId="572"/>
    <cellStyle name="Обычный 14" xfId="573"/>
    <cellStyle name="Обычный 15" xfId="574"/>
    <cellStyle name="Обычный 16" xfId="575"/>
    <cellStyle name="Обычный 16 2" xfId="576"/>
    <cellStyle name="Обычный 17" xfId="577"/>
    <cellStyle name="Обычный 18" xfId="578"/>
    <cellStyle name="Обычный 19" xfId="579"/>
    <cellStyle name="Обычный 2" xfId="580"/>
    <cellStyle name="Обычный 2 10" xfId="581"/>
    <cellStyle name="Обычный 2 11" xfId="582"/>
    <cellStyle name="Обычный 2 11 2" xfId="583"/>
    <cellStyle name="Обычный 2 11_Т-НахВТО-газ-28.09.12" xfId="584"/>
    <cellStyle name="Обычный 2 12" xfId="585"/>
    <cellStyle name="Обычный 2 12 2" xfId="586"/>
    <cellStyle name="Обычный 2 12_Т-НахВТО-газ-28.09.12" xfId="587"/>
    <cellStyle name="Обычный 2 13" xfId="588"/>
    <cellStyle name="Обычный 2 14" xfId="589"/>
    <cellStyle name="Обычный 2 15" xfId="590"/>
    <cellStyle name="Обычный 2 16" xfId="591"/>
    <cellStyle name="Обычный 2 2" xfId="592"/>
    <cellStyle name="Обычный 2 3" xfId="593"/>
    <cellStyle name="Обычный 2 4" xfId="594"/>
    <cellStyle name="Обычный 2 5" xfId="595"/>
    <cellStyle name="Обычный 2 6" xfId="596"/>
    <cellStyle name="Обычный 2 7" xfId="597"/>
    <cellStyle name="Обычный 2 8" xfId="598"/>
    <cellStyle name="Обычный 2 9" xfId="599"/>
    <cellStyle name="Обычный 2_Т-НахВТО-газ-28.09.12" xfId="600"/>
    <cellStyle name="Обычный 20" xfId="601"/>
    <cellStyle name="Обычный 21" xfId="602"/>
    <cellStyle name="Обычный 22" xfId="603"/>
    <cellStyle name="Обычный 23" xfId="604"/>
    <cellStyle name="Обычный 24" xfId="605"/>
    <cellStyle name="Обычный 25" xfId="606"/>
    <cellStyle name="Обычный 26" xfId="607"/>
    <cellStyle name="Обычный 27" xfId="608"/>
    <cellStyle name="Обычный 28" xfId="609"/>
    <cellStyle name="Обычный 29" xfId="610"/>
    <cellStyle name="Обычный 3" xfId="611"/>
    <cellStyle name="Обычный 3 2" xfId="612"/>
    <cellStyle name="Обычный 3 3" xfId="613"/>
    <cellStyle name="Обычный 3 4" xfId="614"/>
    <cellStyle name="Обычный 3 5" xfId="615"/>
    <cellStyle name="Обычный 3_RZD_2009-2030_macromodel_090518" xfId="616"/>
    <cellStyle name="Обычный 30" xfId="617"/>
    <cellStyle name="Обычный 31" xfId="618"/>
    <cellStyle name="Обычный 32" xfId="619"/>
    <cellStyle name="Обычный 4" xfId="620"/>
    <cellStyle name="Обычный 4 2" xfId="621"/>
    <cellStyle name="Обычный 4 2 2" xfId="622"/>
    <cellStyle name="Обычный 4 2_Т-НахВТО-газ-28.09.12" xfId="623"/>
    <cellStyle name="Обычный 4_ЦФ запрос2008-2009" xfId="624"/>
    <cellStyle name="Обычный 5" xfId="625"/>
    <cellStyle name="Обычный 6" xfId="626"/>
    <cellStyle name="Обычный 7" xfId="627"/>
    <cellStyle name="Обычный 8" xfId="628"/>
    <cellStyle name="Обычный 9" xfId="629"/>
    <cellStyle name="Процентный 10" xfId="630"/>
    <cellStyle name="Процентный 11" xfId="631"/>
    <cellStyle name="Процентный 12" xfId="632"/>
    <cellStyle name="Процентный 13" xfId="633"/>
    <cellStyle name="Процентный 14" xfId="634"/>
    <cellStyle name="Процентный 2" xfId="635"/>
    <cellStyle name="Процентный 2 2" xfId="636"/>
    <cellStyle name="Процентный 2 2 2" xfId="637"/>
    <cellStyle name="Процентный 3" xfId="638"/>
    <cellStyle name="Процентный 4" xfId="639"/>
    <cellStyle name="Процентный 5" xfId="640"/>
    <cellStyle name="Процентный 6" xfId="641"/>
    <cellStyle name="Процентный 7" xfId="642"/>
    <cellStyle name="Процентный 8" xfId="643"/>
    <cellStyle name="Процентный 9" xfId="644"/>
    <cellStyle name="Сверхулин" xfId="645"/>
    <cellStyle name="Стиль 1" xfId="646"/>
    <cellStyle name="Стиль 1 2" xfId="647"/>
    <cellStyle name="Стиль 1 3" xfId="648"/>
    <cellStyle name="Стиль 1 4" xfId="649"/>
    <cellStyle name="Стиль 1 5" xfId="650"/>
    <cellStyle name="Стиль 1 6" xfId="651"/>
    <cellStyle name="Стиль 1 7" xfId="652"/>
    <cellStyle name="Стиль 1_Книга2" xfId="653"/>
    <cellStyle name="ТаблицаТекст" xfId="654"/>
    <cellStyle name="Тысячи [0]_Chart1 (Sales &amp; Costs)" xfId="655"/>
    <cellStyle name="Тысячи_Chart1 (Sales &amp; Costs)" xfId="656"/>
    <cellStyle name="Финансовый 10" xfId="657"/>
    <cellStyle name="Финансовый 11" xfId="658"/>
    <cellStyle name="Финансовый 12" xfId="659"/>
    <cellStyle name="Финансовый 13" xfId="660"/>
    <cellStyle name="Финансовый 14" xfId="661"/>
    <cellStyle name="Финансовый 15" xfId="662"/>
    <cellStyle name="Финансовый 16" xfId="663"/>
    <cellStyle name="Финансовый 17" xfId="664"/>
    <cellStyle name="Финансовый 2" xfId="665"/>
    <cellStyle name="Финансовый 2 10" xfId="666"/>
    <cellStyle name="Финансовый 2 2" xfId="667"/>
    <cellStyle name="Финансовый 2 3" xfId="668"/>
    <cellStyle name="Финансовый 2 4" xfId="669"/>
    <cellStyle name="Финансовый 2 5" xfId="670"/>
    <cellStyle name="Финансовый 2 6" xfId="671"/>
    <cellStyle name="Финансовый 2 7" xfId="672"/>
    <cellStyle name="Финансовый 2 8" xfId="673"/>
    <cellStyle name="Финансовый 2 9" xfId="674"/>
    <cellStyle name="Финансовый 3" xfId="675"/>
    <cellStyle name="Финансовый 4" xfId="676"/>
    <cellStyle name="Финансовый 5" xfId="677"/>
    <cellStyle name="Финансовый 6" xfId="678"/>
    <cellStyle name="Финансовый 7" xfId="679"/>
    <cellStyle name="Финансовый 8" xfId="680"/>
    <cellStyle name="Финансовый 9" xfId="68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4;&#1077;&#1085;&#1100;%201%20&#1085;&#1072;&#1082;&#1086;&#1087;&#1080;&#1090;&#1077;&#1083;&#1100;&#1085;&#1072;&#1103;!B7(&#1071;&#1089;&#1083;&#1080;)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ень 1 накопительная!B7(Ясли)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3"/>
  <sheetViews>
    <sheetView tabSelected="1" view="pageLayout" topLeftCell="D17" workbookViewId="0">
      <selection activeCell="M22" sqref="M22"/>
    </sheetView>
  </sheetViews>
  <sheetFormatPr defaultColWidth="10.33203125" defaultRowHeight="13.2"/>
  <cols>
    <col min="1" max="1" width="14" style="69" customWidth="1"/>
    <col min="2" max="2" width="6.109375" style="70" customWidth="1"/>
    <col min="3" max="3" width="17.109375" style="23" customWidth="1"/>
    <col min="4" max="4" width="6.44140625" style="70" customWidth="1"/>
    <col min="5" max="5" width="16.33203125" style="23" customWidth="1"/>
    <col min="6" max="6" width="5.6640625" style="70" customWidth="1"/>
    <col min="7" max="7" width="17.44140625" style="23" customWidth="1"/>
    <col min="8" max="8" width="5.5546875" style="70" customWidth="1"/>
    <col min="9" max="9" width="17.33203125" style="23" customWidth="1"/>
    <col min="10" max="10" width="5.44140625" style="70" customWidth="1"/>
    <col min="11" max="11" width="16.88671875" style="23" customWidth="1"/>
    <col min="12" max="12" width="5.88671875" style="70" customWidth="1"/>
    <col min="13" max="13" width="17" style="23" customWidth="1"/>
    <col min="14" max="14" width="5.44140625" style="70" customWidth="1"/>
    <col min="15" max="15" width="16.44140625" style="23" customWidth="1"/>
    <col min="16" max="16" width="5.5546875" style="70" customWidth="1"/>
    <col min="17" max="17" width="23.33203125" style="23" bestFit="1" customWidth="1"/>
    <col min="18" max="18" width="5.44140625" style="70" customWidth="1"/>
    <col min="19" max="19" width="17.5546875" style="23" customWidth="1"/>
    <col min="20" max="20" width="5.5546875" style="70" customWidth="1"/>
    <col min="21" max="16384" width="10.33203125" style="23"/>
  </cols>
  <sheetData>
    <row r="1" spans="1:20" ht="19.95" customHeight="1" thickBot="1">
      <c r="A1" s="196" t="s">
        <v>323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</row>
    <row r="2" spans="1:20" ht="18.600000000000001" thickBot="1">
      <c r="A2" s="197" t="s">
        <v>170</v>
      </c>
      <c r="B2" s="198"/>
      <c r="C2" s="198"/>
      <c r="D2" s="198"/>
      <c r="E2" s="198"/>
      <c r="F2" s="198"/>
      <c r="G2" s="198"/>
      <c r="H2" s="198"/>
      <c r="I2" s="198"/>
      <c r="J2" s="198"/>
      <c r="K2" s="199"/>
      <c r="L2" s="199"/>
      <c r="M2" s="199"/>
      <c r="N2" s="199"/>
      <c r="O2" s="199"/>
      <c r="P2" s="199"/>
      <c r="Q2" s="199"/>
      <c r="R2" s="199"/>
      <c r="S2" s="199"/>
      <c r="T2" s="200"/>
    </row>
    <row r="3" spans="1:20" ht="18">
      <c r="A3" s="203" t="s">
        <v>325</v>
      </c>
      <c r="B3" s="204"/>
      <c r="C3" s="204"/>
      <c r="D3" s="204"/>
      <c r="E3" s="204"/>
      <c r="F3" s="204"/>
      <c r="G3" s="204"/>
      <c r="H3" s="204"/>
      <c r="I3" s="204"/>
      <c r="J3" s="204"/>
      <c r="K3" s="205" t="s">
        <v>326</v>
      </c>
      <c r="L3" s="205"/>
      <c r="M3" s="205"/>
      <c r="N3" s="205"/>
      <c r="O3" s="205"/>
      <c r="P3" s="205"/>
      <c r="Q3" s="205"/>
      <c r="R3" s="205"/>
      <c r="S3" s="205"/>
      <c r="T3" s="205"/>
    </row>
    <row r="4" spans="1:20" ht="18">
      <c r="A4" s="201" t="s">
        <v>327</v>
      </c>
      <c r="B4" s="201"/>
      <c r="C4" s="201" t="s">
        <v>328</v>
      </c>
      <c r="D4" s="201"/>
      <c r="E4" s="201" t="s">
        <v>329</v>
      </c>
      <c r="F4" s="201"/>
      <c r="G4" s="201" t="s">
        <v>330</v>
      </c>
      <c r="H4" s="201"/>
      <c r="I4" s="201" t="s">
        <v>331</v>
      </c>
      <c r="J4" s="201"/>
      <c r="K4" s="202" t="s">
        <v>327</v>
      </c>
      <c r="L4" s="202"/>
      <c r="M4" s="202" t="s">
        <v>332</v>
      </c>
      <c r="N4" s="202"/>
      <c r="O4" s="202" t="s">
        <v>333</v>
      </c>
      <c r="P4" s="202"/>
      <c r="Q4" s="202" t="s">
        <v>330</v>
      </c>
      <c r="R4" s="202"/>
      <c r="S4" s="202" t="s">
        <v>331</v>
      </c>
      <c r="T4" s="202"/>
    </row>
    <row r="5" spans="1:20" ht="52.95" customHeight="1">
      <c r="A5" s="151" t="s">
        <v>44</v>
      </c>
      <c r="B5" s="152">
        <v>200</v>
      </c>
      <c r="C5" s="153" t="s">
        <v>205</v>
      </c>
      <c r="D5" s="152">
        <v>200</v>
      </c>
      <c r="E5" s="153" t="s">
        <v>361</v>
      </c>
      <c r="F5" s="152">
        <v>200</v>
      </c>
      <c r="G5" s="153" t="s">
        <v>86</v>
      </c>
      <c r="H5" s="152">
        <v>200</v>
      </c>
      <c r="I5" s="153" t="s">
        <v>71</v>
      </c>
      <c r="J5" s="152">
        <v>200</v>
      </c>
      <c r="K5" s="154" t="s">
        <v>75</v>
      </c>
      <c r="L5" s="155">
        <v>200</v>
      </c>
      <c r="M5" s="154" t="s">
        <v>79</v>
      </c>
      <c r="N5" s="155">
        <v>200</v>
      </c>
      <c r="O5" s="154" t="s">
        <v>341</v>
      </c>
      <c r="P5" s="155">
        <v>200</v>
      </c>
      <c r="Q5" s="154" t="s">
        <v>182</v>
      </c>
      <c r="R5" s="155">
        <v>200</v>
      </c>
      <c r="S5" s="154" t="s">
        <v>215</v>
      </c>
      <c r="T5" s="156">
        <v>200</v>
      </c>
    </row>
    <row r="6" spans="1:20" ht="39" customHeight="1">
      <c r="A6" s="157" t="s">
        <v>184</v>
      </c>
      <c r="B6" s="158">
        <v>200</v>
      </c>
      <c r="C6" s="159" t="s">
        <v>183</v>
      </c>
      <c r="D6" s="158">
        <v>200</v>
      </c>
      <c r="E6" s="159" t="s">
        <v>183</v>
      </c>
      <c r="F6" s="158">
        <v>200</v>
      </c>
      <c r="G6" s="159" t="s">
        <v>184</v>
      </c>
      <c r="H6" s="158">
        <v>200</v>
      </c>
      <c r="I6" s="160" t="s">
        <v>183</v>
      </c>
      <c r="J6" s="158">
        <v>200</v>
      </c>
      <c r="K6" s="160" t="s">
        <v>183</v>
      </c>
      <c r="L6" s="161">
        <v>200</v>
      </c>
      <c r="M6" s="160" t="s">
        <v>183</v>
      </c>
      <c r="N6" s="161">
        <v>200</v>
      </c>
      <c r="O6" s="160" t="s">
        <v>183</v>
      </c>
      <c r="P6" s="161">
        <v>200</v>
      </c>
      <c r="Q6" s="160" t="s">
        <v>184</v>
      </c>
      <c r="R6" s="161">
        <v>200</v>
      </c>
      <c r="S6" s="160" t="s">
        <v>183</v>
      </c>
      <c r="T6" s="162">
        <v>200</v>
      </c>
    </row>
    <row r="7" spans="1:20" ht="36.6" customHeight="1">
      <c r="A7" s="157" t="s">
        <v>46</v>
      </c>
      <c r="B7" s="163" t="s">
        <v>197</v>
      </c>
      <c r="C7" s="159" t="s">
        <v>46</v>
      </c>
      <c r="D7" s="163" t="s">
        <v>197</v>
      </c>
      <c r="E7" s="159" t="s">
        <v>46</v>
      </c>
      <c r="F7" s="163" t="s">
        <v>197</v>
      </c>
      <c r="G7" s="159" t="s">
        <v>46</v>
      </c>
      <c r="H7" s="163" t="s">
        <v>197</v>
      </c>
      <c r="I7" s="159" t="s">
        <v>46</v>
      </c>
      <c r="J7" s="163" t="s">
        <v>197</v>
      </c>
      <c r="K7" s="160" t="s">
        <v>46</v>
      </c>
      <c r="L7" s="164" t="s">
        <v>197</v>
      </c>
      <c r="M7" s="160" t="s">
        <v>46</v>
      </c>
      <c r="N7" s="164" t="s">
        <v>197</v>
      </c>
      <c r="O7" s="160" t="s">
        <v>46</v>
      </c>
      <c r="P7" s="164" t="s">
        <v>197</v>
      </c>
      <c r="Q7" s="160" t="s">
        <v>46</v>
      </c>
      <c r="R7" s="164" t="s">
        <v>197</v>
      </c>
      <c r="S7" s="160" t="s">
        <v>46</v>
      </c>
      <c r="T7" s="165" t="s">
        <v>197</v>
      </c>
    </row>
    <row r="8" spans="1:20" ht="36" customHeight="1">
      <c r="A8" s="166" t="s">
        <v>33</v>
      </c>
      <c r="B8" s="158">
        <v>40</v>
      </c>
      <c r="C8" s="159" t="s">
        <v>33</v>
      </c>
      <c r="D8" s="158">
        <v>40</v>
      </c>
      <c r="E8" s="159" t="s">
        <v>33</v>
      </c>
      <c r="F8" s="158">
        <v>40</v>
      </c>
      <c r="G8" s="159" t="s">
        <v>33</v>
      </c>
      <c r="H8" s="158">
        <v>40</v>
      </c>
      <c r="I8" s="159" t="s">
        <v>33</v>
      </c>
      <c r="J8" s="158">
        <v>40</v>
      </c>
      <c r="K8" s="160" t="s">
        <v>33</v>
      </c>
      <c r="L8" s="161">
        <v>35</v>
      </c>
      <c r="M8" s="160" t="s">
        <v>33</v>
      </c>
      <c r="N8" s="161">
        <v>40</v>
      </c>
      <c r="O8" s="160" t="s">
        <v>33</v>
      </c>
      <c r="P8" s="161">
        <v>35</v>
      </c>
      <c r="Q8" s="160" t="s">
        <v>33</v>
      </c>
      <c r="R8" s="161">
        <v>40</v>
      </c>
      <c r="S8" s="160" t="s">
        <v>33</v>
      </c>
      <c r="T8" s="167" t="s">
        <v>198</v>
      </c>
    </row>
    <row r="9" spans="1:20" ht="32.25" customHeight="1" thickBot="1">
      <c r="A9" s="168" t="s">
        <v>47</v>
      </c>
      <c r="B9" s="169" t="s">
        <v>360</v>
      </c>
      <c r="C9" s="170" t="s">
        <v>24</v>
      </c>
      <c r="D9" s="169" t="s">
        <v>360</v>
      </c>
      <c r="E9" s="170" t="s">
        <v>354</v>
      </c>
      <c r="F9" s="171">
        <v>7</v>
      </c>
      <c r="G9" s="170" t="s">
        <v>362</v>
      </c>
      <c r="H9" s="169" t="s">
        <v>363</v>
      </c>
      <c r="I9" s="170" t="s">
        <v>24</v>
      </c>
      <c r="J9" s="169" t="s">
        <v>360</v>
      </c>
      <c r="K9" s="172" t="s">
        <v>47</v>
      </c>
      <c r="L9" s="173">
        <v>7</v>
      </c>
      <c r="M9" s="174" t="s">
        <v>47</v>
      </c>
      <c r="N9" s="175" t="s">
        <v>360</v>
      </c>
      <c r="O9" s="174" t="s">
        <v>47</v>
      </c>
      <c r="P9" s="173">
        <v>7</v>
      </c>
      <c r="Q9" s="176"/>
      <c r="R9" s="175"/>
      <c r="S9" s="172" t="s">
        <v>47</v>
      </c>
      <c r="T9" s="177">
        <v>7</v>
      </c>
    </row>
    <row r="10" spans="1:20" ht="15" customHeight="1" thickBot="1">
      <c r="A10" s="206" t="s">
        <v>199</v>
      </c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8"/>
    </row>
    <row r="11" spans="1:20" ht="36.6" thickBot="1">
      <c r="A11" s="178" t="s">
        <v>338</v>
      </c>
      <c r="B11" s="179">
        <v>200</v>
      </c>
      <c r="C11" s="180" t="s">
        <v>251</v>
      </c>
      <c r="D11" s="179">
        <v>180</v>
      </c>
      <c r="E11" s="180" t="s">
        <v>57</v>
      </c>
      <c r="F11" s="191">
        <v>180</v>
      </c>
      <c r="G11" s="180" t="s">
        <v>251</v>
      </c>
      <c r="H11" s="191">
        <v>180</v>
      </c>
      <c r="I11" s="178" t="s">
        <v>164</v>
      </c>
      <c r="J11" s="179">
        <v>180</v>
      </c>
      <c r="K11" s="181" t="s">
        <v>342</v>
      </c>
      <c r="L11" s="182">
        <v>200</v>
      </c>
      <c r="M11" s="181" t="s">
        <v>251</v>
      </c>
      <c r="N11" s="182">
        <v>180</v>
      </c>
      <c r="O11" s="174" t="s">
        <v>57</v>
      </c>
      <c r="P11" s="182">
        <v>180</v>
      </c>
      <c r="Q11" s="181" t="s">
        <v>365</v>
      </c>
      <c r="R11" s="182">
        <v>180</v>
      </c>
      <c r="S11" s="183" t="s">
        <v>164</v>
      </c>
      <c r="T11" s="184">
        <v>180</v>
      </c>
    </row>
    <row r="12" spans="1:20" ht="57" customHeight="1" thickBot="1">
      <c r="A12" s="168" t="s">
        <v>195</v>
      </c>
      <c r="B12" s="169" t="s">
        <v>204</v>
      </c>
      <c r="C12" s="170" t="s">
        <v>364</v>
      </c>
      <c r="D12" s="169" t="s">
        <v>204</v>
      </c>
      <c r="E12" s="170" t="s">
        <v>364</v>
      </c>
      <c r="F12" s="169" t="s">
        <v>204</v>
      </c>
      <c r="G12" s="170" t="s">
        <v>364</v>
      </c>
      <c r="H12" s="169" t="s">
        <v>204</v>
      </c>
      <c r="I12" s="170" t="s">
        <v>195</v>
      </c>
      <c r="J12" s="169" t="s">
        <v>204</v>
      </c>
      <c r="K12" s="174" t="s">
        <v>364</v>
      </c>
      <c r="L12" s="175" t="s">
        <v>204</v>
      </c>
      <c r="M12" s="174" t="s">
        <v>364</v>
      </c>
      <c r="N12" s="175" t="s">
        <v>204</v>
      </c>
      <c r="O12" s="174" t="s">
        <v>364</v>
      </c>
      <c r="P12" s="175" t="s">
        <v>204</v>
      </c>
      <c r="Q12" s="174" t="s">
        <v>364</v>
      </c>
      <c r="R12" s="175" t="s">
        <v>198</v>
      </c>
      <c r="S12" s="174" t="s">
        <v>364</v>
      </c>
      <c r="T12" s="185" t="s">
        <v>204</v>
      </c>
    </row>
    <row r="13" spans="1:20" ht="16.5" customHeight="1" thickBot="1">
      <c r="A13" s="206" t="s">
        <v>185</v>
      </c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8"/>
    </row>
    <row r="14" spans="1:20" ht="96" customHeight="1">
      <c r="A14" s="178" t="s">
        <v>335</v>
      </c>
      <c r="B14" s="179">
        <v>60</v>
      </c>
      <c r="C14" s="159" t="s">
        <v>340</v>
      </c>
      <c r="D14" s="179">
        <v>65</v>
      </c>
      <c r="E14" s="159" t="s">
        <v>356</v>
      </c>
      <c r="F14" s="179">
        <v>50</v>
      </c>
      <c r="G14" s="159" t="s">
        <v>355</v>
      </c>
      <c r="H14" s="179">
        <v>60</v>
      </c>
      <c r="I14" s="180" t="s">
        <v>356</v>
      </c>
      <c r="J14" s="179">
        <v>50</v>
      </c>
      <c r="K14" s="186" t="s">
        <v>335</v>
      </c>
      <c r="L14" s="182">
        <v>60</v>
      </c>
      <c r="M14" s="186" t="s">
        <v>356</v>
      </c>
      <c r="N14" s="182">
        <v>50</v>
      </c>
      <c r="O14" s="160" t="s">
        <v>356</v>
      </c>
      <c r="P14" s="193">
        <v>50</v>
      </c>
      <c r="Q14" s="160" t="s">
        <v>356</v>
      </c>
      <c r="R14" s="182">
        <v>50</v>
      </c>
      <c r="S14" s="160" t="s">
        <v>356</v>
      </c>
      <c r="T14" s="182">
        <v>50</v>
      </c>
    </row>
    <row r="15" spans="1:20" ht="90.6" customHeight="1">
      <c r="A15" s="157" t="s">
        <v>186</v>
      </c>
      <c r="B15" s="158">
        <v>200</v>
      </c>
      <c r="C15" s="159" t="s">
        <v>367</v>
      </c>
      <c r="D15" s="158">
        <v>200</v>
      </c>
      <c r="E15" s="159" t="s">
        <v>346</v>
      </c>
      <c r="F15" s="158">
        <v>200</v>
      </c>
      <c r="G15" s="159" t="s">
        <v>369</v>
      </c>
      <c r="H15" s="158">
        <v>200</v>
      </c>
      <c r="I15" s="159" t="s">
        <v>203</v>
      </c>
      <c r="J15" s="158">
        <v>200</v>
      </c>
      <c r="K15" s="160" t="s">
        <v>371</v>
      </c>
      <c r="L15" s="161">
        <v>200</v>
      </c>
      <c r="M15" s="186" t="s">
        <v>373</v>
      </c>
      <c r="N15" s="161">
        <v>235</v>
      </c>
      <c r="O15" s="160" t="s">
        <v>345</v>
      </c>
      <c r="P15" s="162">
        <v>210</v>
      </c>
      <c r="Q15" s="160" t="s">
        <v>348</v>
      </c>
      <c r="R15" s="161">
        <v>200</v>
      </c>
      <c r="S15" s="160" t="s">
        <v>347</v>
      </c>
      <c r="T15" s="161">
        <v>250</v>
      </c>
    </row>
    <row r="16" spans="1:20" ht="69.599999999999994" customHeight="1">
      <c r="A16" s="157" t="s">
        <v>366</v>
      </c>
      <c r="B16" s="158">
        <v>90</v>
      </c>
      <c r="C16" s="159" t="s">
        <v>352</v>
      </c>
      <c r="D16" s="158">
        <v>100</v>
      </c>
      <c r="E16" s="159" t="s">
        <v>334</v>
      </c>
      <c r="F16" s="158">
        <v>80</v>
      </c>
      <c r="G16" s="159" t="s">
        <v>343</v>
      </c>
      <c r="H16" s="158">
        <v>80</v>
      </c>
      <c r="I16" s="159" t="s">
        <v>351</v>
      </c>
      <c r="J16" s="158">
        <v>180</v>
      </c>
      <c r="K16" s="160" t="s">
        <v>320</v>
      </c>
      <c r="L16" s="161">
        <v>180</v>
      </c>
      <c r="M16" s="186" t="s">
        <v>372</v>
      </c>
      <c r="N16" s="161">
        <v>100</v>
      </c>
      <c r="O16" s="160" t="s">
        <v>337</v>
      </c>
      <c r="P16" s="162">
        <v>170</v>
      </c>
      <c r="Q16" s="160" t="s">
        <v>349</v>
      </c>
      <c r="R16" s="161">
        <v>90</v>
      </c>
      <c r="S16" s="160" t="s">
        <v>374</v>
      </c>
      <c r="T16" s="161">
        <v>90</v>
      </c>
    </row>
    <row r="17" spans="1:20" ht="80.400000000000006" customHeight="1">
      <c r="A17" s="157" t="s">
        <v>54</v>
      </c>
      <c r="B17" s="158">
        <v>150</v>
      </c>
      <c r="C17" s="159" t="s">
        <v>368</v>
      </c>
      <c r="D17" s="158">
        <v>50</v>
      </c>
      <c r="E17" s="159" t="s">
        <v>219</v>
      </c>
      <c r="F17" s="158">
        <v>150</v>
      </c>
      <c r="G17" s="159" t="s">
        <v>370</v>
      </c>
      <c r="H17" s="158">
        <v>150</v>
      </c>
      <c r="I17" s="159"/>
      <c r="J17" s="158"/>
      <c r="L17" s="161"/>
      <c r="M17" s="186" t="s">
        <v>208</v>
      </c>
      <c r="N17" s="161">
        <v>150</v>
      </c>
      <c r="O17" s="160"/>
      <c r="P17" s="162"/>
      <c r="Q17" s="160" t="s">
        <v>353</v>
      </c>
      <c r="R17" s="161">
        <v>150</v>
      </c>
      <c r="S17" s="160" t="s">
        <v>350</v>
      </c>
      <c r="T17" s="161">
        <v>150</v>
      </c>
    </row>
    <row r="18" spans="1:20" ht="36">
      <c r="A18" s="157" t="s">
        <v>192</v>
      </c>
      <c r="B18" s="158">
        <v>180</v>
      </c>
      <c r="C18" s="159" t="s">
        <v>324</v>
      </c>
      <c r="D18" s="158">
        <v>180</v>
      </c>
      <c r="E18" s="159" t="s">
        <v>192</v>
      </c>
      <c r="F18" s="158">
        <v>180</v>
      </c>
      <c r="G18" s="159" t="s">
        <v>192</v>
      </c>
      <c r="H18" s="158">
        <v>180</v>
      </c>
      <c r="I18" s="159" t="s">
        <v>324</v>
      </c>
      <c r="J18" s="158">
        <v>180</v>
      </c>
      <c r="K18" s="160" t="s">
        <v>192</v>
      </c>
      <c r="L18" s="161">
        <v>180</v>
      </c>
      <c r="M18" s="186" t="s">
        <v>193</v>
      </c>
      <c r="N18" s="161">
        <v>180</v>
      </c>
      <c r="O18" s="160" t="s">
        <v>192</v>
      </c>
      <c r="P18" s="162">
        <v>180</v>
      </c>
      <c r="Q18" s="186" t="s">
        <v>324</v>
      </c>
      <c r="R18" s="161">
        <v>180</v>
      </c>
      <c r="S18" s="160" t="s">
        <v>192</v>
      </c>
      <c r="T18" s="161">
        <v>180</v>
      </c>
    </row>
    <row r="19" spans="1:20" ht="20.399999999999999" customHeight="1" thickBot="1">
      <c r="A19" s="168" t="s">
        <v>34</v>
      </c>
      <c r="B19" s="171">
        <v>50</v>
      </c>
      <c r="C19" s="170" t="s">
        <v>34</v>
      </c>
      <c r="D19" s="171">
        <v>50</v>
      </c>
      <c r="E19" s="170" t="s">
        <v>34</v>
      </c>
      <c r="F19" s="171">
        <v>50</v>
      </c>
      <c r="G19" s="170" t="s">
        <v>34</v>
      </c>
      <c r="H19" s="171">
        <v>30</v>
      </c>
      <c r="I19" s="170" t="s">
        <v>34</v>
      </c>
      <c r="J19" s="171">
        <v>50</v>
      </c>
      <c r="K19" s="174" t="s">
        <v>34</v>
      </c>
      <c r="L19" s="173">
        <v>50</v>
      </c>
      <c r="M19" s="187" t="s">
        <v>34</v>
      </c>
      <c r="N19" s="173">
        <v>50</v>
      </c>
      <c r="O19" s="174" t="s">
        <v>34</v>
      </c>
      <c r="P19" s="177">
        <v>50</v>
      </c>
      <c r="Q19" s="174" t="s">
        <v>34</v>
      </c>
      <c r="R19" s="173">
        <v>50</v>
      </c>
      <c r="S19" s="174" t="s">
        <v>34</v>
      </c>
      <c r="T19" s="173">
        <v>50</v>
      </c>
    </row>
    <row r="20" spans="1:20" ht="16.5" customHeight="1">
      <c r="A20" s="206" t="s">
        <v>202</v>
      </c>
      <c r="B20" s="207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8"/>
    </row>
    <row r="21" spans="1:20" ht="52.95" customHeight="1">
      <c r="A21" s="151" t="s">
        <v>344</v>
      </c>
      <c r="B21" s="152">
        <v>80</v>
      </c>
      <c r="C21" s="153" t="s">
        <v>319</v>
      </c>
      <c r="D21" s="152">
        <v>130</v>
      </c>
      <c r="E21" s="153" t="s">
        <v>318</v>
      </c>
      <c r="F21" s="152">
        <v>150</v>
      </c>
      <c r="G21" s="153" t="s">
        <v>70</v>
      </c>
      <c r="H21" s="152">
        <v>130</v>
      </c>
      <c r="I21" s="153" t="s">
        <v>73</v>
      </c>
      <c r="J21" s="152">
        <v>90</v>
      </c>
      <c r="K21" s="154" t="s">
        <v>78</v>
      </c>
      <c r="L21" s="155">
        <v>100</v>
      </c>
      <c r="M21" s="154" t="s">
        <v>70</v>
      </c>
      <c r="N21" s="155">
        <v>130</v>
      </c>
      <c r="O21" s="154" t="s">
        <v>357</v>
      </c>
      <c r="P21" s="156">
        <v>150</v>
      </c>
      <c r="Q21" s="154" t="s">
        <v>359</v>
      </c>
      <c r="R21" s="155">
        <v>100</v>
      </c>
      <c r="S21" s="154" t="s">
        <v>378</v>
      </c>
      <c r="T21" s="155">
        <v>120</v>
      </c>
    </row>
    <row r="22" spans="1:20" ht="51.6" customHeight="1">
      <c r="A22" s="157" t="s">
        <v>52</v>
      </c>
      <c r="B22" s="158">
        <v>120</v>
      </c>
      <c r="C22" s="159" t="s">
        <v>336</v>
      </c>
      <c r="D22" s="158">
        <v>40</v>
      </c>
      <c r="E22" s="195"/>
      <c r="F22" s="158"/>
      <c r="G22" s="159" t="s">
        <v>88</v>
      </c>
      <c r="H22" s="158">
        <v>30</v>
      </c>
      <c r="I22" s="159" t="s">
        <v>321</v>
      </c>
      <c r="J22" s="188">
        <v>40</v>
      </c>
      <c r="K22" s="160" t="s">
        <v>336</v>
      </c>
      <c r="L22" s="161">
        <v>40</v>
      </c>
      <c r="M22" s="160" t="s">
        <v>88</v>
      </c>
      <c r="N22" s="161">
        <v>30</v>
      </c>
      <c r="O22" s="190" t="s">
        <v>375</v>
      </c>
      <c r="P22" s="192">
        <v>80</v>
      </c>
      <c r="Q22" s="160" t="s">
        <v>358</v>
      </c>
      <c r="R22" s="161">
        <v>90</v>
      </c>
      <c r="S22" s="160" t="s">
        <v>88</v>
      </c>
      <c r="T22" s="189">
        <v>30</v>
      </c>
    </row>
    <row r="23" spans="1:20" ht="34.5" customHeight="1">
      <c r="A23" s="159"/>
      <c r="B23" s="158"/>
      <c r="C23" s="159" t="s">
        <v>51</v>
      </c>
      <c r="D23" s="158">
        <v>100</v>
      </c>
      <c r="E23" s="159" t="s">
        <v>51</v>
      </c>
      <c r="F23" s="158">
        <v>100</v>
      </c>
      <c r="G23" s="159" t="s">
        <v>51</v>
      </c>
      <c r="H23" s="163" t="s">
        <v>217</v>
      </c>
      <c r="I23" s="159" t="s">
        <v>322</v>
      </c>
      <c r="J23" s="158">
        <v>75</v>
      </c>
      <c r="K23" s="160" t="s">
        <v>51</v>
      </c>
      <c r="L23" s="161">
        <v>100</v>
      </c>
      <c r="M23" s="160" t="s">
        <v>51</v>
      </c>
      <c r="N23" s="161">
        <v>100</v>
      </c>
      <c r="O23" s="160" t="s">
        <v>66</v>
      </c>
      <c r="P23" s="165" t="s">
        <v>376</v>
      </c>
      <c r="Q23" s="160" t="s">
        <v>51</v>
      </c>
      <c r="R23" s="161">
        <v>100</v>
      </c>
      <c r="S23" s="160" t="s">
        <v>51</v>
      </c>
      <c r="T23" s="165" t="s">
        <v>217</v>
      </c>
    </row>
    <row r="24" spans="1:20" ht="37.200000000000003" customHeight="1">
      <c r="A24" s="157" t="s">
        <v>339</v>
      </c>
      <c r="B24" s="158">
        <v>200</v>
      </c>
      <c r="C24" s="159" t="s">
        <v>35</v>
      </c>
      <c r="D24" s="158">
        <v>200</v>
      </c>
      <c r="E24" s="159" t="s">
        <v>35</v>
      </c>
      <c r="F24" s="158">
        <v>200</v>
      </c>
      <c r="G24" s="160" t="s">
        <v>377</v>
      </c>
      <c r="H24" s="158">
        <v>180</v>
      </c>
      <c r="I24" s="159" t="s">
        <v>35</v>
      </c>
      <c r="J24" s="158">
        <v>200</v>
      </c>
      <c r="K24" s="160" t="s">
        <v>35</v>
      </c>
      <c r="L24" s="161">
        <v>200</v>
      </c>
      <c r="M24" s="160" t="s">
        <v>35</v>
      </c>
      <c r="N24" s="161">
        <v>200</v>
      </c>
      <c r="O24" s="160" t="s">
        <v>377</v>
      </c>
      <c r="P24" s="162">
        <v>180</v>
      </c>
      <c r="Q24" s="160" t="s">
        <v>339</v>
      </c>
      <c r="R24" s="161">
        <v>200</v>
      </c>
      <c r="S24" s="160" t="s">
        <v>338</v>
      </c>
      <c r="T24" s="161">
        <v>200</v>
      </c>
    </row>
    <row r="25" spans="1:20" ht="42.6" customHeight="1" thickBot="1">
      <c r="A25" s="168" t="s">
        <v>33</v>
      </c>
      <c r="B25" s="171">
        <v>40</v>
      </c>
      <c r="C25" s="170" t="s">
        <v>33</v>
      </c>
      <c r="D25" s="171">
        <v>40</v>
      </c>
      <c r="E25" s="170" t="s">
        <v>33</v>
      </c>
      <c r="F25" s="171">
        <v>30</v>
      </c>
      <c r="G25" s="170" t="s">
        <v>33</v>
      </c>
      <c r="H25" s="171">
        <v>40</v>
      </c>
      <c r="I25" s="170" t="s">
        <v>33</v>
      </c>
      <c r="J25" s="171">
        <v>40</v>
      </c>
      <c r="K25" s="174" t="s">
        <v>33</v>
      </c>
      <c r="L25" s="173">
        <v>20</v>
      </c>
      <c r="M25" s="174" t="s">
        <v>33</v>
      </c>
      <c r="N25" s="173">
        <v>40</v>
      </c>
      <c r="O25" s="174" t="s">
        <v>33</v>
      </c>
      <c r="P25" s="177">
        <v>40</v>
      </c>
      <c r="Q25" s="174" t="s">
        <v>33</v>
      </c>
      <c r="R25" s="173">
        <v>30</v>
      </c>
      <c r="S25" s="174" t="s">
        <v>33</v>
      </c>
      <c r="T25" s="173">
        <v>30</v>
      </c>
    </row>
    <row r="27" spans="1:20">
      <c r="L27" s="23"/>
      <c r="P27" s="23"/>
    </row>
    <row r="28" spans="1:20" ht="17.399999999999999">
      <c r="D28" s="194"/>
      <c r="L28" s="23"/>
      <c r="P28" s="23"/>
    </row>
    <row r="29" spans="1:20" ht="17.399999999999999">
      <c r="D29" s="194"/>
    </row>
    <row r="30" spans="1:20" ht="17.399999999999999">
      <c r="D30" s="194"/>
    </row>
    <row r="31" spans="1:20" ht="17.399999999999999">
      <c r="D31" s="194"/>
    </row>
    <row r="32" spans="1:20" ht="17.399999999999999">
      <c r="D32" s="194"/>
    </row>
    <row r="33" spans="4:4" ht="17.399999999999999">
      <c r="D33" s="194"/>
    </row>
  </sheetData>
  <mergeCells count="17">
    <mergeCell ref="A13:T13"/>
    <mergeCell ref="A10:T10"/>
    <mergeCell ref="A20:T20"/>
    <mergeCell ref="A1:T1"/>
    <mergeCell ref="A2:T2"/>
    <mergeCell ref="A4:B4"/>
    <mergeCell ref="C4:D4"/>
    <mergeCell ref="E4:F4"/>
    <mergeCell ref="Q4:R4"/>
    <mergeCell ref="I4:J4"/>
    <mergeCell ref="K4:L4"/>
    <mergeCell ref="M4:N4"/>
    <mergeCell ref="O4:P4"/>
    <mergeCell ref="G4:H4"/>
    <mergeCell ref="A3:J3"/>
    <mergeCell ref="K3:T3"/>
    <mergeCell ref="S4:T4"/>
  </mergeCells>
  <printOptions horizontalCentered="1" verticalCentered="1"/>
  <pageMargins left="0.31496062992125984" right="0.31496062992125984" top="0.35433070866141736" bottom="0.35433070866141736" header="0" footer="0"/>
  <pageSetup paperSize="9" scale="5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87"/>
  <sheetViews>
    <sheetView topLeftCell="A46" zoomScale="60" zoomScaleNormal="60" workbookViewId="0">
      <selection activeCell="X7" sqref="X7:AC7"/>
    </sheetView>
  </sheetViews>
  <sheetFormatPr defaultColWidth="5.6640625" defaultRowHeight="21"/>
  <cols>
    <col min="1" max="1" width="28.6640625" style="114" customWidth="1"/>
    <col min="2" max="3" width="10" style="114" customWidth="1"/>
    <col min="4" max="29" width="8.5546875" style="114" customWidth="1"/>
    <col min="30" max="30" width="0.33203125" style="114" customWidth="1"/>
    <col min="31" max="33" width="8.5546875" style="114" hidden="1" customWidth="1"/>
    <col min="34" max="34" width="14.44140625" style="114" customWidth="1"/>
    <col min="35" max="35" width="10" style="114" customWidth="1"/>
    <col min="36" max="16384" width="5.6640625" style="114"/>
  </cols>
  <sheetData>
    <row r="1" spans="1:42">
      <c r="A1" s="111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1"/>
      <c r="T1" s="111"/>
      <c r="U1" s="111"/>
      <c r="V1" s="111"/>
      <c r="W1" s="111"/>
      <c r="X1" s="111"/>
      <c r="Y1" s="111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</row>
    <row r="2" spans="1:42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</row>
    <row r="3" spans="1:42">
      <c r="A3" s="236" t="s">
        <v>1</v>
      </c>
      <c r="B3" s="236"/>
      <c r="C3" s="236"/>
      <c r="D3" s="244"/>
      <c r="E3" s="244"/>
      <c r="F3" s="244"/>
      <c r="G3" s="244"/>
      <c r="H3" s="115"/>
      <c r="I3" s="244" t="s">
        <v>267</v>
      </c>
      <c r="J3" s="244"/>
      <c r="K3" s="244"/>
      <c r="L3" s="244"/>
      <c r="M3" s="244"/>
      <c r="N3" s="244"/>
      <c r="O3" s="244"/>
      <c r="P3" s="244"/>
      <c r="Q3" s="244"/>
      <c r="R3" s="244"/>
      <c r="S3" s="111"/>
      <c r="T3" s="111"/>
      <c r="U3" s="245" t="s">
        <v>120</v>
      </c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113"/>
      <c r="AK3" s="113"/>
      <c r="AL3" s="113"/>
      <c r="AM3" s="113"/>
      <c r="AN3" s="113"/>
      <c r="AO3" s="113"/>
      <c r="AP3" s="113"/>
    </row>
    <row r="4" spans="1:42" ht="21.6" thickBot="1">
      <c r="A4" s="115"/>
      <c r="B4" s="115"/>
      <c r="C4" s="115"/>
      <c r="D4" s="246" t="s">
        <v>3</v>
      </c>
      <c r="E4" s="246"/>
      <c r="F4" s="246"/>
      <c r="G4" s="246"/>
      <c r="H4" s="115"/>
      <c r="I4" s="246" t="s">
        <v>4</v>
      </c>
      <c r="J4" s="246"/>
      <c r="K4" s="246"/>
      <c r="L4" s="246"/>
      <c r="M4" s="246"/>
      <c r="N4" s="246"/>
      <c r="O4" s="246"/>
      <c r="P4" s="246"/>
      <c r="Q4" s="246"/>
      <c r="R4" s="246"/>
      <c r="S4" s="111"/>
      <c r="T4" s="111"/>
      <c r="U4" s="111"/>
      <c r="V4" s="111"/>
      <c r="W4" s="111"/>
      <c r="X4" s="111"/>
      <c r="Y4" s="111"/>
      <c r="Z4" s="113"/>
      <c r="AA4" s="113"/>
      <c r="AB4" s="113"/>
      <c r="AC4" s="113"/>
      <c r="AD4" s="113"/>
      <c r="AE4" s="113"/>
      <c r="AF4" s="113"/>
      <c r="AG4" s="113"/>
      <c r="AH4" s="247" t="s">
        <v>116</v>
      </c>
      <c r="AI4" s="247"/>
      <c r="AJ4" s="113"/>
      <c r="AK4" s="113"/>
      <c r="AL4" s="113"/>
      <c r="AM4" s="113"/>
      <c r="AN4" s="113"/>
      <c r="AO4" s="113"/>
      <c r="AP4" s="113"/>
    </row>
    <row r="5" spans="1:42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3"/>
      <c r="AA5" s="113"/>
      <c r="AB5" s="113"/>
      <c r="AC5" s="113"/>
      <c r="AD5" s="113"/>
      <c r="AE5" s="113"/>
      <c r="AF5" s="113"/>
      <c r="AG5" s="116" t="s">
        <v>117</v>
      </c>
      <c r="AH5" s="234" t="s">
        <v>123</v>
      </c>
      <c r="AI5" s="235"/>
      <c r="AJ5" s="113"/>
      <c r="AK5" s="113"/>
      <c r="AL5" s="113"/>
      <c r="AM5" s="113"/>
      <c r="AN5" s="113"/>
      <c r="AO5" s="113"/>
      <c r="AP5" s="113"/>
    </row>
    <row r="6" spans="1:42" ht="27.75" customHeight="1">
      <c r="A6" s="236" t="s">
        <v>178</v>
      </c>
      <c r="B6" s="236"/>
      <c r="C6" s="236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3"/>
      <c r="AA6" s="113"/>
      <c r="AB6" s="113"/>
      <c r="AC6" s="113"/>
      <c r="AD6" s="113"/>
      <c r="AE6" s="113"/>
      <c r="AF6" s="113"/>
      <c r="AG6" s="113"/>
      <c r="AH6" s="237"/>
      <c r="AI6" s="238"/>
      <c r="AJ6" s="113"/>
      <c r="AK6" s="113"/>
      <c r="AL6" s="113"/>
      <c r="AM6" s="113"/>
      <c r="AN6" s="113"/>
      <c r="AO6" s="113"/>
      <c r="AP6" s="113"/>
    </row>
    <row r="7" spans="1:42" ht="24" customHeight="1">
      <c r="A7" s="115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1"/>
      <c r="P7" s="111"/>
      <c r="Q7" s="111"/>
      <c r="R7" s="111"/>
      <c r="S7" s="111"/>
      <c r="T7" s="111"/>
      <c r="U7" s="111"/>
      <c r="V7" s="111"/>
      <c r="W7" s="111" t="s">
        <v>39</v>
      </c>
      <c r="X7" s="258" t="s">
        <v>315</v>
      </c>
      <c r="Y7" s="236"/>
      <c r="Z7" s="236"/>
      <c r="AA7" s="236"/>
      <c r="AB7" s="236"/>
      <c r="AC7" s="236"/>
      <c r="AD7" s="117" t="s">
        <v>292</v>
      </c>
      <c r="AE7" s="113"/>
      <c r="AF7" s="113"/>
      <c r="AG7" s="116" t="s">
        <v>118</v>
      </c>
      <c r="AH7" s="237"/>
      <c r="AI7" s="238"/>
      <c r="AJ7" s="113"/>
      <c r="AK7" s="113"/>
      <c r="AL7" s="113"/>
      <c r="AM7" s="113"/>
      <c r="AN7" s="113"/>
      <c r="AO7" s="113"/>
      <c r="AP7" s="113"/>
    </row>
    <row r="8" spans="1:42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3"/>
      <c r="AA8" s="113"/>
      <c r="AB8" s="113"/>
      <c r="AC8" s="113"/>
      <c r="AD8" s="113"/>
      <c r="AE8" s="113"/>
      <c r="AF8" s="113"/>
      <c r="AG8" s="113"/>
      <c r="AH8" s="237"/>
      <c r="AI8" s="238"/>
      <c r="AJ8" s="113"/>
      <c r="AK8" s="113"/>
      <c r="AL8" s="113"/>
      <c r="AM8" s="113"/>
      <c r="AN8" s="113"/>
      <c r="AO8" s="113"/>
      <c r="AP8" s="113"/>
    </row>
    <row r="9" spans="1:42" s="121" customFormat="1" ht="47.25" customHeight="1">
      <c r="A9" s="239" t="s">
        <v>112</v>
      </c>
      <c r="B9" s="239"/>
      <c r="C9" s="239"/>
      <c r="D9" s="239" t="s">
        <v>5</v>
      </c>
      <c r="E9" s="239"/>
      <c r="F9" s="239"/>
      <c r="G9" s="239" t="s">
        <v>113</v>
      </c>
      <c r="H9" s="239"/>
      <c r="I9" s="239"/>
      <c r="J9" s="239" t="s">
        <v>114</v>
      </c>
      <c r="K9" s="239"/>
      <c r="L9" s="239"/>
      <c r="M9" s="239" t="s">
        <v>115</v>
      </c>
      <c r="N9" s="239"/>
      <c r="O9" s="239"/>
      <c r="P9" s="239" t="s">
        <v>43</v>
      </c>
      <c r="Q9" s="239"/>
      <c r="R9" s="239"/>
      <c r="S9" s="119"/>
      <c r="T9" s="248" t="s">
        <v>40</v>
      </c>
      <c r="U9" s="248"/>
      <c r="V9" s="248"/>
      <c r="W9" s="248"/>
      <c r="X9" s="241" t="e">
        <f>'День 7 (Ясли)'!X9:AC9</f>
        <v>#REF!</v>
      </c>
      <c r="Y9" s="241"/>
      <c r="Z9" s="241"/>
      <c r="AA9" s="241"/>
      <c r="AB9" s="241"/>
      <c r="AC9" s="241"/>
      <c r="AD9" s="120"/>
      <c r="AE9" s="120"/>
      <c r="AF9" s="120"/>
      <c r="AG9" s="116" t="s">
        <v>119</v>
      </c>
      <c r="AH9" s="237"/>
      <c r="AI9" s="238"/>
      <c r="AJ9" s="120"/>
      <c r="AK9" s="120"/>
      <c r="AL9" s="120"/>
      <c r="AM9" s="120"/>
      <c r="AN9" s="120"/>
      <c r="AO9" s="120"/>
      <c r="AP9" s="120"/>
    </row>
    <row r="10" spans="1:42" s="121" customFormat="1">
      <c r="A10" s="239"/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119"/>
      <c r="U10" s="119"/>
      <c r="V10" s="119"/>
      <c r="X10" s="119"/>
      <c r="Y10" s="119"/>
      <c r="Z10" s="120"/>
      <c r="AA10" s="120"/>
      <c r="AB10" s="120"/>
      <c r="AC10" s="120"/>
      <c r="AD10" s="120"/>
      <c r="AE10" s="120"/>
      <c r="AF10" s="120"/>
      <c r="AG10" s="120"/>
      <c r="AH10" s="237"/>
      <c r="AI10" s="238"/>
      <c r="AJ10" s="120"/>
      <c r="AK10" s="120"/>
      <c r="AL10" s="120"/>
      <c r="AM10" s="120"/>
      <c r="AN10" s="120"/>
      <c r="AO10" s="120"/>
      <c r="AP10" s="120"/>
    </row>
    <row r="11" spans="1:42" s="121" customFormat="1">
      <c r="A11" s="239" t="s">
        <v>6</v>
      </c>
      <c r="B11" s="239" t="s">
        <v>7</v>
      </c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119"/>
      <c r="T11" s="240" t="s">
        <v>41</v>
      </c>
      <c r="U11" s="240"/>
      <c r="V11" s="240"/>
      <c r="W11" s="240"/>
      <c r="X11" s="241"/>
      <c r="Y11" s="241"/>
      <c r="Z11" s="241"/>
      <c r="AA11" s="241"/>
      <c r="AB11" s="241"/>
      <c r="AC11" s="241"/>
      <c r="AD11" s="120"/>
      <c r="AE11" s="120"/>
      <c r="AF11" s="120"/>
      <c r="AG11" s="120"/>
      <c r="AH11" s="237"/>
      <c r="AI11" s="238"/>
      <c r="AJ11" s="120"/>
      <c r="AK11" s="120"/>
      <c r="AL11" s="120"/>
      <c r="AM11" s="120"/>
      <c r="AN11" s="120"/>
      <c r="AO11" s="120"/>
      <c r="AP11" s="120"/>
    </row>
    <row r="12" spans="1:42" s="121" customFormat="1" ht="51" customHeight="1">
      <c r="A12" s="239"/>
      <c r="B12" s="239"/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119"/>
      <c r="T12" s="119"/>
      <c r="U12" s="119"/>
      <c r="V12" s="119"/>
      <c r="W12" s="119"/>
      <c r="X12" s="119"/>
      <c r="Y12" s="119"/>
      <c r="Z12" s="120"/>
      <c r="AA12" s="120"/>
      <c r="AB12" s="120"/>
      <c r="AC12" s="120"/>
      <c r="AD12" s="120"/>
      <c r="AE12" s="120"/>
      <c r="AF12" s="120"/>
      <c r="AG12" s="120"/>
      <c r="AH12" s="237"/>
      <c r="AI12" s="238"/>
      <c r="AJ12" s="120"/>
      <c r="AK12" s="120"/>
      <c r="AL12" s="120"/>
      <c r="AM12" s="120"/>
      <c r="AN12" s="120"/>
      <c r="AO12" s="120"/>
      <c r="AP12" s="120"/>
    </row>
    <row r="13" spans="1:42" s="121" customFormat="1" ht="21" customHeight="1" thickBot="1">
      <c r="A13" s="118">
        <v>1</v>
      </c>
      <c r="B13" s="239">
        <v>2</v>
      </c>
      <c r="C13" s="239"/>
      <c r="D13" s="239">
        <v>3</v>
      </c>
      <c r="E13" s="239"/>
      <c r="F13" s="239"/>
      <c r="G13" s="239">
        <v>4</v>
      </c>
      <c r="H13" s="239"/>
      <c r="I13" s="239"/>
      <c r="J13" s="239">
        <v>5</v>
      </c>
      <c r="K13" s="239"/>
      <c r="L13" s="239"/>
      <c r="M13" s="239">
        <v>6</v>
      </c>
      <c r="N13" s="239"/>
      <c r="O13" s="239"/>
      <c r="P13" s="239">
        <v>7</v>
      </c>
      <c r="Q13" s="239"/>
      <c r="R13" s="239"/>
      <c r="S13" s="256" t="s">
        <v>42</v>
      </c>
      <c r="T13" s="257"/>
      <c r="U13" s="257"/>
      <c r="V13" s="257"/>
      <c r="W13" s="257"/>
      <c r="X13" s="241"/>
      <c r="Y13" s="241"/>
      <c r="Z13" s="241"/>
      <c r="AA13" s="241"/>
      <c r="AB13" s="241"/>
      <c r="AC13" s="241"/>
      <c r="AD13" s="120"/>
      <c r="AE13" s="120"/>
      <c r="AF13" s="120"/>
      <c r="AG13" s="120"/>
      <c r="AH13" s="242"/>
      <c r="AI13" s="243"/>
      <c r="AJ13" s="120"/>
      <c r="AK13" s="120"/>
      <c r="AL13" s="120"/>
      <c r="AM13" s="120"/>
      <c r="AN13" s="120"/>
      <c r="AO13" s="120"/>
      <c r="AP13" s="120"/>
    </row>
    <row r="14" spans="1:42" s="121" customFormat="1">
      <c r="A14" s="118" t="s">
        <v>265</v>
      </c>
      <c r="B14" s="239"/>
      <c r="C14" s="239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119"/>
      <c r="T14" s="122"/>
      <c r="U14" s="122"/>
      <c r="V14" s="122"/>
      <c r="W14" s="122"/>
      <c r="X14" s="119"/>
      <c r="Y14" s="119"/>
      <c r="Z14" s="119"/>
      <c r="AA14" s="119"/>
      <c r="AB14" s="119"/>
      <c r="AC14" s="119"/>
      <c r="AD14" s="120"/>
      <c r="AE14" s="120"/>
      <c r="AF14" s="120"/>
      <c r="AG14" s="120"/>
      <c r="AH14" s="117"/>
      <c r="AI14" s="117"/>
      <c r="AJ14" s="120"/>
      <c r="AK14" s="120"/>
      <c r="AL14" s="120"/>
      <c r="AM14" s="120"/>
      <c r="AN14" s="120"/>
      <c r="AO14" s="120"/>
      <c r="AP14" s="120"/>
    </row>
    <row r="15" spans="1:42" s="121" customFormat="1">
      <c r="A15" s="250" t="s">
        <v>8</v>
      </c>
      <c r="B15" s="250"/>
      <c r="C15" s="250"/>
      <c r="D15" s="250"/>
      <c r="E15" s="250"/>
      <c r="F15" s="250"/>
      <c r="G15" s="250"/>
      <c r="H15" s="250"/>
      <c r="I15" s="250"/>
      <c r="J15" s="239"/>
      <c r="K15" s="239"/>
      <c r="L15" s="239"/>
      <c r="M15" s="239"/>
      <c r="N15" s="239"/>
      <c r="O15" s="239"/>
      <c r="P15" s="239"/>
      <c r="Q15" s="239"/>
      <c r="R15" s="239"/>
      <c r="S15" s="119"/>
      <c r="T15" s="119"/>
      <c r="U15" s="119"/>
      <c r="V15" s="119"/>
      <c r="W15" s="119"/>
      <c r="X15" s="119"/>
      <c r="Y15" s="119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</row>
    <row r="16" spans="1:42">
      <c r="A16" s="111"/>
      <c r="B16" s="111"/>
      <c r="C16" s="115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</row>
    <row r="17" spans="1:35">
      <c r="A17" s="251" t="s">
        <v>9</v>
      </c>
      <c r="B17" s="251"/>
      <c r="C17" s="252" t="s">
        <v>10</v>
      </c>
      <c r="D17" s="251" t="s">
        <v>11</v>
      </c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1" t="s">
        <v>12</v>
      </c>
      <c r="AI17" s="251"/>
    </row>
    <row r="18" spans="1:35">
      <c r="A18" s="251" t="s">
        <v>13</v>
      </c>
      <c r="B18" s="251" t="s">
        <v>14</v>
      </c>
      <c r="C18" s="253"/>
      <c r="D18" s="251" t="s">
        <v>15</v>
      </c>
      <c r="E18" s="251"/>
      <c r="F18" s="251"/>
      <c r="G18" s="251"/>
      <c r="H18" s="251"/>
      <c r="I18" s="251" t="s">
        <v>48</v>
      </c>
      <c r="J18" s="251"/>
      <c r="K18" s="251"/>
      <c r="L18" s="251" t="s">
        <v>16</v>
      </c>
      <c r="M18" s="251"/>
      <c r="N18" s="251"/>
      <c r="O18" s="251"/>
      <c r="P18" s="251"/>
      <c r="Q18" s="251"/>
      <c r="R18" s="251"/>
      <c r="S18" s="251"/>
      <c r="T18" s="251"/>
      <c r="U18" s="251" t="s">
        <v>55</v>
      </c>
      <c r="V18" s="251"/>
      <c r="W18" s="251"/>
      <c r="X18" s="251"/>
      <c r="Y18" s="251"/>
      <c r="Z18" s="251"/>
      <c r="AA18" s="251" t="s">
        <v>17</v>
      </c>
      <c r="AB18" s="251"/>
      <c r="AC18" s="251"/>
      <c r="AD18" s="251" t="s">
        <v>102</v>
      </c>
      <c r="AE18" s="251"/>
      <c r="AF18" s="251"/>
      <c r="AG18" s="251"/>
      <c r="AH18" s="251" t="s">
        <v>18</v>
      </c>
      <c r="AI18" s="251"/>
    </row>
    <row r="19" spans="1:35" ht="90" customHeight="1">
      <c r="A19" s="251"/>
      <c r="B19" s="251"/>
      <c r="C19" s="254"/>
      <c r="D19" s="124" t="s">
        <v>63</v>
      </c>
      <c r="E19" s="124" t="s">
        <v>56</v>
      </c>
      <c r="F19" s="124" t="s">
        <v>46</v>
      </c>
      <c r="G19" s="124" t="s">
        <v>33</v>
      </c>
      <c r="H19" s="124"/>
      <c r="I19" s="141" t="s">
        <v>164</v>
      </c>
      <c r="J19" s="124" t="s">
        <v>230</v>
      </c>
      <c r="K19" s="124" t="s">
        <v>2</v>
      </c>
      <c r="L19" s="124" t="s">
        <v>294</v>
      </c>
      <c r="M19" s="124" t="s">
        <v>83</v>
      </c>
      <c r="N19" s="124" t="s">
        <v>150</v>
      </c>
      <c r="O19" s="124" t="s">
        <v>84</v>
      </c>
      <c r="P19" s="124" t="s">
        <v>85</v>
      </c>
      <c r="Q19" s="124" t="s">
        <v>49</v>
      </c>
      <c r="R19" s="124" t="s">
        <v>34</v>
      </c>
      <c r="S19" s="124" t="s">
        <v>2</v>
      </c>
      <c r="T19" s="124"/>
      <c r="U19" s="124" t="s">
        <v>73</v>
      </c>
      <c r="V19" s="124" t="s">
        <v>74</v>
      </c>
      <c r="W19" s="124" t="s">
        <v>50</v>
      </c>
      <c r="X19" s="124" t="s">
        <v>33</v>
      </c>
      <c r="Y19" s="124" t="s">
        <v>51</v>
      </c>
      <c r="Z19" s="124" t="s">
        <v>2</v>
      </c>
      <c r="AA19" s="124" t="s">
        <v>2</v>
      </c>
      <c r="AB19" s="124" t="s">
        <v>2</v>
      </c>
      <c r="AC19" s="124" t="s">
        <v>2</v>
      </c>
      <c r="AD19" s="124" t="s">
        <v>2</v>
      </c>
      <c r="AE19" s="124" t="s">
        <v>2</v>
      </c>
      <c r="AF19" s="124" t="s">
        <v>2</v>
      </c>
      <c r="AG19" s="124" t="s">
        <v>2</v>
      </c>
      <c r="AH19" s="123" t="s">
        <v>103</v>
      </c>
      <c r="AI19" s="123" t="s">
        <v>19</v>
      </c>
    </row>
    <row r="20" spans="1:35" ht="21.6" thickBot="1">
      <c r="A20" s="125">
        <v>1</v>
      </c>
      <c r="B20" s="125">
        <v>2</v>
      </c>
      <c r="C20" s="125">
        <v>3</v>
      </c>
      <c r="D20" s="125">
        <v>4</v>
      </c>
      <c r="E20" s="125">
        <v>5</v>
      </c>
      <c r="F20" s="125">
        <v>6</v>
      </c>
      <c r="G20" s="125">
        <v>7</v>
      </c>
      <c r="H20" s="125">
        <v>8</v>
      </c>
      <c r="I20" s="125">
        <v>9</v>
      </c>
      <c r="J20" s="125">
        <v>10</v>
      </c>
      <c r="K20" s="125">
        <v>11</v>
      </c>
      <c r="L20" s="125">
        <v>12</v>
      </c>
      <c r="M20" s="125">
        <v>13</v>
      </c>
      <c r="N20" s="125">
        <v>14</v>
      </c>
      <c r="O20" s="125">
        <v>15</v>
      </c>
      <c r="P20" s="125">
        <v>16</v>
      </c>
      <c r="Q20" s="125">
        <v>17</v>
      </c>
      <c r="R20" s="125">
        <v>18</v>
      </c>
      <c r="S20" s="125">
        <v>19</v>
      </c>
      <c r="T20" s="125">
        <v>20</v>
      </c>
      <c r="U20" s="125">
        <v>21</v>
      </c>
      <c r="V20" s="125">
        <v>22</v>
      </c>
      <c r="W20" s="125">
        <v>23</v>
      </c>
      <c r="X20" s="125">
        <v>24</v>
      </c>
      <c r="Y20" s="125">
        <v>25</v>
      </c>
      <c r="Z20" s="125">
        <v>26</v>
      </c>
      <c r="AA20" s="125">
        <v>27</v>
      </c>
      <c r="AB20" s="125">
        <v>28</v>
      </c>
      <c r="AC20" s="125">
        <v>29</v>
      </c>
      <c r="AD20" s="125">
        <v>30</v>
      </c>
      <c r="AE20" s="125">
        <v>31</v>
      </c>
      <c r="AF20" s="125">
        <v>32</v>
      </c>
      <c r="AG20" s="125">
        <v>33</v>
      </c>
      <c r="AH20" s="125">
        <v>34</v>
      </c>
      <c r="AI20" s="125">
        <v>35</v>
      </c>
    </row>
    <row r="21" spans="1:35">
      <c r="A21" s="126" t="s">
        <v>20</v>
      </c>
      <c r="B21" s="127"/>
      <c r="C21" s="127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27"/>
      <c r="AI21" s="128"/>
    </row>
    <row r="22" spans="1:35" ht="21.6" thickBot="1">
      <c r="A22" s="129" t="s">
        <v>139</v>
      </c>
      <c r="B22" s="130"/>
      <c r="C22" s="130"/>
      <c r="D22" s="130">
        <v>180</v>
      </c>
      <c r="E22" s="130">
        <v>180</v>
      </c>
      <c r="F22" s="130">
        <v>5</v>
      </c>
      <c r="G22" s="130">
        <v>30</v>
      </c>
      <c r="H22" s="130"/>
      <c r="I22" s="130">
        <v>180</v>
      </c>
      <c r="J22" s="130">
        <v>10</v>
      </c>
      <c r="K22" s="130" t="s">
        <v>2</v>
      </c>
      <c r="L22" s="130">
        <v>70</v>
      </c>
      <c r="M22" s="130">
        <v>200</v>
      </c>
      <c r="N22" s="130">
        <v>100</v>
      </c>
      <c r="O22" s="130">
        <v>120</v>
      </c>
      <c r="P22" s="130">
        <v>50</v>
      </c>
      <c r="Q22" s="130">
        <v>150</v>
      </c>
      <c r="R22" s="130">
        <v>40</v>
      </c>
      <c r="S22" s="130" t="s">
        <v>2</v>
      </c>
      <c r="T22" s="130"/>
      <c r="U22" s="130">
        <v>90</v>
      </c>
      <c r="V22" s="130">
        <v>20</v>
      </c>
      <c r="W22" s="130">
        <v>180</v>
      </c>
      <c r="X22" s="130">
        <v>30</v>
      </c>
      <c r="Y22" s="130">
        <v>115</v>
      </c>
      <c r="Z22" s="130" t="s">
        <v>2</v>
      </c>
      <c r="AA22" s="130" t="s">
        <v>2</v>
      </c>
      <c r="AB22" s="130" t="s">
        <v>2</v>
      </c>
      <c r="AC22" s="130" t="s">
        <v>2</v>
      </c>
      <c r="AD22" s="130" t="s">
        <v>2</v>
      </c>
      <c r="AE22" s="130" t="s">
        <v>2</v>
      </c>
      <c r="AF22" s="130"/>
      <c r="AG22" s="130"/>
      <c r="AH22" s="130"/>
      <c r="AI22" s="131"/>
    </row>
    <row r="23" spans="1:35">
      <c r="A23" s="132" t="s">
        <v>97</v>
      </c>
      <c r="B23" s="133"/>
      <c r="C23" s="133" t="s">
        <v>147</v>
      </c>
      <c r="D23" s="134" t="e">
        <f>IF(#REF!="","",#REF!*0.76)</f>
        <v>#REF!</v>
      </c>
      <c r="E23" s="134" t="e">
        <f>IF(#REF!="","",#REF!*0.76)</f>
        <v>#REF!</v>
      </c>
      <c r="F23" s="134" t="e">
        <f>IF(#REF!="","",#REF!*0.76)</f>
        <v>#REF!</v>
      </c>
      <c r="G23" s="134" t="e">
        <f>IF(#REF!="","",#REF!*0.76)</f>
        <v>#REF!</v>
      </c>
      <c r="H23" s="134" t="e">
        <f>IF(#REF!="","",#REF!*0.76)</f>
        <v>#REF!</v>
      </c>
      <c r="I23" s="134" t="e">
        <f>IF(#REF!="","",#REF!*0.76)</f>
        <v>#REF!</v>
      </c>
      <c r="J23" s="134" t="e">
        <f>IF(#REF!="","",#REF!*0.76)</f>
        <v>#REF!</v>
      </c>
      <c r="K23" s="134" t="e">
        <f>IF(#REF!="","",#REF!*0.76)</f>
        <v>#REF!</v>
      </c>
      <c r="L23" s="134" t="e">
        <f>IF(#REF!="","",#REF!*0.76)</f>
        <v>#REF!</v>
      </c>
      <c r="M23" s="134" t="e">
        <f>IF(#REF!="","",#REF!*0.76)</f>
        <v>#REF!</v>
      </c>
      <c r="N23" s="134" t="e">
        <f>IF(#REF!="","",#REF!*0.76)</f>
        <v>#REF!</v>
      </c>
      <c r="O23" s="134" t="e">
        <f>IF(#REF!="","",#REF!*0.76)</f>
        <v>#REF!</v>
      </c>
      <c r="P23" s="134"/>
      <c r="Q23" s="134" t="e">
        <f>IF(#REF!="","",#REF!*0.76)</f>
        <v>#REF!</v>
      </c>
      <c r="R23" s="134" t="e">
        <f>IF(#REF!="","",#REF!*0.76)</f>
        <v>#REF!</v>
      </c>
      <c r="S23" s="134" t="e">
        <f>IF(#REF!="","",#REF!*0.76)</f>
        <v>#REF!</v>
      </c>
      <c r="T23" s="134" t="e">
        <f>IF(#REF!="","",#REF!*0.76)</f>
        <v>#REF!</v>
      </c>
      <c r="U23" s="134" t="e">
        <f>IF(#REF!="","",#REF!*0.76)</f>
        <v>#REF!</v>
      </c>
      <c r="V23" s="134" t="e">
        <f>IF(#REF!="","",#REF!*0.76)</f>
        <v>#REF!</v>
      </c>
      <c r="W23" s="134" t="e">
        <f>IF(#REF!="","",#REF!*0.76)</f>
        <v>#REF!</v>
      </c>
      <c r="X23" s="134" t="e">
        <f>IF(#REF!="","",#REF!*0.76)</f>
        <v>#REF!</v>
      </c>
      <c r="Y23" s="134" t="e">
        <f>IF(#REF!="","",#REF!*0.76)</f>
        <v>#REF!</v>
      </c>
      <c r="Z23" s="134" t="e">
        <f>IF(#REF!="","",#REF!*0.76)</f>
        <v>#REF!</v>
      </c>
      <c r="AA23" s="134" t="e">
        <f>IF(#REF!="","",#REF!*0.76)</f>
        <v>#REF!</v>
      </c>
      <c r="AB23" s="134" t="e">
        <f>IF(#REF!="","",#REF!*0.76)</f>
        <v>#REF!</v>
      </c>
      <c r="AC23" s="134" t="e">
        <f>IF(#REF!="","",#REF!*0.76)</f>
        <v>#REF!</v>
      </c>
      <c r="AD23" s="134" t="e">
        <f>IF(#REF!="","",#REF!*0.76)</f>
        <v>#REF!</v>
      </c>
      <c r="AE23" s="134" t="e">
        <f>IF(#REF!="","",#REF!*0.76)</f>
        <v>#REF!</v>
      </c>
      <c r="AF23" s="134" t="e">
        <f>IF(#REF!="","",#REF!*0.76)</f>
        <v>#REF!</v>
      </c>
      <c r="AG23" s="134" t="e">
        <f>IF(#REF!="","",#REF!*0.76)</f>
        <v>#REF!</v>
      </c>
      <c r="AH23" s="144" t="e">
        <f>SUM(D23:AG23)*G14/1000</f>
        <v>#REF!</v>
      </c>
      <c r="AI23" s="144"/>
    </row>
    <row r="24" spans="1:35">
      <c r="A24" s="136" t="s">
        <v>104</v>
      </c>
      <c r="B24" s="118"/>
      <c r="C24" s="133" t="s">
        <v>147</v>
      </c>
      <c r="D24" s="134" t="e">
        <f>IF(#REF!="","",#REF!*0.76)</f>
        <v>#REF!</v>
      </c>
      <c r="E24" s="134" t="e">
        <f>IF(#REF!="","",#REF!*0.76)</f>
        <v>#REF!</v>
      </c>
      <c r="F24" s="134" t="e">
        <f>IF(#REF!="","",#REF!*0.76)</f>
        <v>#REF!</v>
      </c>
      <c r="G24" s="134" t="e">
        <f>IF(#REF!="","",#REF!*0.76)</f>
        <v>#REF!</v>
      </c>
      <c r="H24" s="134" t="e">
        <f>IF(#REF!="","",#REF!*0.76)</f>
        <v>#REF!</v>
      </c>
      <c r="I24" s="134" t="e">
        <f>IF(#REF!="","",#REF!*0.76)</f>
        <v>#REF!</v>
      </c>
      <c r="J24" s="134" t="e">
        <f>IF(#REF!="","",#REF!*0.76)</f>
        <v>#REF!</v>
      </c>
      <c r="K24" s="134" t="e">
        <f>IF(#REF!="","",#REF!*0.76)</f>
        <v>#REF!</v>
      </c>
      <c r="L24" s="134" t="e">
        <f>IF(#REF!="","",#REF!*0.76)</f>
        <v>#REF!</v>
      </c>
      <c r="M24" s="134" t="e">
        <f>IF(#REF!="","",#REF!*0.76)</f>
        <v>#REF!</v>
      </c>
      <c r="N24" s="134" t="e">
        <f>IF(#REF!="","",#REF!*0.76)</f>
        <v>#REF!</v>
      </c>
      <c r="O24" s="134" t="e">
        <f>IF(#REF!="","",#REF!*0.76)</f>
        <v>#REF!</v>
      </c>
      <c r="P24" s="134" t="e">
        <f>IF(#REF!="","",#REF!*0.76)</f>
        <v>#REF!</v>
      </c>
      <c r="Q24" s="134" t="e">
        <f>IF(#REF!="","",#REF!*0.76)</f>
        <v>#REF!</v>
      </c>
      <c r="R24" s="134" t="e">
        <f>IF(#REF!="","",#REF!*0.76)</f>
        <v>#REF!</v>
      </c>
      <c r="S24" s="134" t="e">
        <f>IF(#REF!="","",#REF!*0.76)</f>
        <v>#REF!</v>
      </c>
      <c r="T24" s="134" t="e">
        <f>IF(#REF!="","",#REF!*0.76)</f>
        <v>#REF!</v>
      </c>
      <c r="U24" s="134" t="e">
        <f>IF(#REF!="","",#REF!*0.76)</f>
        <v>#REF!</v>
      </c>
      <c r="V24" s="134" t="e">
        <f>IF(#REF!="","",#REF!*0.76)</f>
        <v>#REF!</v>
      </c>
      <c r="W24" s="134" t="e">
        <f>IF(#REF!="","",#REF!*0.76)</f>
        <v>#REF!</v>
      </c>
      <c r="X24" s="134" t="e">
        <f>IF(#REF!="","",#REF!*0.76)</f>
        <v>#REF!</v>
      </c>
      <c r="Y24" s="134" t="e">
        <f>IF(#REF!="","",#REF!*0.76)</f>
        <v>#REF!</v>
      </c>
      <c r="Z24" s="134" t="e">
        <f>IF(#REF!="","",#REF!*0.76)</f>
        <v>#REF!</v>
      </c>
      <c r="AA24" s="134" t="e">
        <f>IF(#REF!="","",#REF!*0.76)</f>
        <v>#REF!</v>
      </c>
      <c r="AB24" s="134" t="e">
        <f>IF(#REF!="","",#REF!*0.76)</f>
        <v>#REF!</v>
      </c>
      <c r="AC24" s="134" t="e">
        <f>IF(#REF!="","",#REF!*0.76)</f>
        <v>#REF!</v>
      </c>
      <c r="AD24" s="134" t="e">
        <f>IF(#REF!="","",#REF!*0.76)</f>
        <v>#REF!</v>
      </c>
      <c r="AE24" s="134" t="e">
        <f>IF(#REF!="","",#REF!*0.76)</f>
        <v>#REF!</v>
      </c>
      <c r="AF24" s="134" t="e">
        <f>IF(#REF!="","",#REF!*0.76)</f>
        <v>#REF!</v>
      </c>
      <c r="AG24" s="134" t="e">
        <f>IF(#REF!="","",#REF!*0.76)</f>
        <v>#REF!</v>
      </c>
      <c r="AH24" s="144" t="e">
        <f>SUM(D24:AG24)*G14/1000</f>
        <v>#REF!</v>
      </c>
      <c r="AI24" s="146"/>
    </row>
    <row r="25" spans="1:35">
      <c r="A25" s="136" t="s">
        <v>105</v>
      </c>
      <c r="B25" s="118"/>
      <c r="C25" s="133" t="s">
        <v>147</v>
      </c>
      <c r="D25" s="134" t="e">
        <f>IF(#REF!="","",#REF!*0.76)</f>
        <v>#REF!</v>
      </c>
      <c r="E25" s="134" t="e">
        <f>IF(#REF!="","",#REF!*0.76)</f>
        <v>#REF!</v>
      </c>
      <c r="F25" s="134" t="e">
        <f>IF(#REF!="","",#REF!*0.76)</f>
        <v>#REF!</v>
      </c>
      <c r="G25" s="134" t="e">
        <f>IF(#REF!="","",#REF!*0.76)</f>
        <v>#REF!</v>
      </c>
      <c r="H25" s="134" t="e">
        <f>IF(#REF!="","",#REF!*0.76)</f>
        <v>#REF!</v>
      </c>
      <c r="I25" s="134" t="e">
        <f>IF(#REF!="","",#REF!*0.76)</f>
        <v>#REF!</v>
      </c>
      <c r="J25" s="134" t="e">
        <f>IF(#REF!="","",#REF!*0.76)</f>
        <v>#REF!</v>
      </c>
      <c r="K25" s="134" t="e">
        <f>IF(#REF!="","",#REF!*0.76)</f>
        <v>#REF!</v>
      </c>
      <c r="L25" s="134" t="e">
        <f>IF(#REF!="","",#REF!*0.76)</f>
        <v>#REF!</v>
      </c>
      <c r="M25" s="134" t="e">
        <f>IF(#REF!="","",#REF!*0.76)</f>
        <v>#REF!</v>
      </c>
      <c r="N25" s="134">
        <v>100</v>
      </c>
      <c r="O25" s="134" t="e">
        <f>IF(#REF!="","",#REF!*0.76)</f>
        <v>#REF!</v>
      </c>
      <c r="P25" s="134" t="e">
        <f>IF(#REF!="","",#REF!*0.76)</f>
        <v>#REF!</v>
      </c>
      <c r="Q25" s="134" t="e">
        <f>IF(#REF!="","",#REF!*0.76)</f>
        <v>#REF!</v>
      </c>
      <c r="R25" s="134" t="e">
        <f>IF(#REF!="","",#REF!*0.76)</f>
        <v>#REF!</v>
      </c>
      <c r="S25" s="134" t="e">
        <f>IF(#REF!="","",#REF!*0.76)</f>
        <v>#REF!</v>
      </c>
      <c r="T25" s="134" t="e">
        <f>IF(#REF!="","",#REF!*0.76)</f>
        <v>#REF!</v>
      </c>
      <c r="U25" s="134" t="e">
        <f>IF(#REF!="","",#REF!*0.76)</f>
        <v>#REF!</v>
      </c>
      <c r="V25" s="134" t="e">
        <f>IF(#REF!="","",#REF!*0.76)</f>
        <v>#REF!</v>
      </c>
      <c r="W25" s="134" t="e">
        <f>IF(#REF!="","",#REF!*0.76)</f>
        <v>#REF!</v>
      </c>
      <c r="X25" s="134" t="e">
        <f>IF(#REF!="","",#REF!*0.76)</f>
        <v>#REF!</v>
      </c>
      <c r="Y25" s="134" t="e">
        <f>IF(#REF!="","",#REF!*0.76)</f>
        <v>#REF!</v>
      </c>
      <c r="Z25" s="134" t="e">
        <f>IF(#REF!="","",#REF!*0.76)</f>
        <v>#REF!</v>
      </c>
      <c r="AA25" s="134" t="e">
        <f>IF(#REF!="","",#REF!*0.76)</f>
        <v>#REF!</v>
      </c>
      <c r="AB25" s="134" t="e">
        <f>IF(#REF!="","",#REF!*0.76)</f>
        <v>#REF!</v>
      </c>
      <c r="AC25" s="134" t="e">
        <f>IF(#REF!="","",#REF!*0.76)</f>
        <v>#REF!</v>
      </c>
      <c r="AD25" s="134" t="e">
        <f>IF(#REF!="","",#REF!*0.76)</f>
        <v>#REF!</v>
      </c>
      <c r="AE25" s="134" t="e">
        <f>IF(#REF!="","",#REF!*0.76)</f>
        <v>#REF!</v>
      </c>
      <c r="AF25" s="134" t="e">
        <f>IF(#REF!="","",#REF!*0.76)</f>
        <v>#REF!</v>
      </c>
      <c r="AG25" s="134" t="e">
        <f>IF(#REF!="","",#REF!*0.76)</f>
        <v>#REF!</v>
      </c>
      <c r="AH25" s="144" t="e">
        <f>SUM(D25:AG25)*G14/1000</f>
        <v>#REF!</v>
      </c>
      <c r="AI25" s="146"/>
    </row>
    <row r="26" spans="1:35">
      <c r="A26" s="136" t="s">
        <v>25</v>
      </c>
      <c r="B26" s="118"/>
      <c r="C26" s="118" t="s">
        <v>138</v>
      </c>
      <c r="D26" s="138" t="e">
        <f>IF(#REF!="","",#REF!*0.76)</f>
        <v>#REF!</v>
      </c>
      <c r="E26" s="138" t="e">
        <f>IF(#REF!="","",#REF!*0.76)</f>
        <v>#REF!</v>
      </c>
      <c r="F26" s="138" t="e">
        <f>IF(#REF!="","",#REF!*0.76)</f>
        <v>#REF!</v>
      </c>
      <c r="G26" s="138" t="e">
        <f>IF(#REF!="","",#REF!*0.76)</f>
        <v>#REF!</v>
      </c>
      <c r="H26" s="138" t="e">
        <f>IF(#REF!="","",#REF!*0.76)</f>
        <v>#REF!</v>
      </c>
      <c r="I26" s="138" t="e">
        <f>IF(#REF!="","",#REF!*0.76)</f>
        <v>#REF!</v>
      </c>
      <c r="J26" s="138" t="e">
        <f>IF(#REF!="","",#REF!*0.76)</f>
        <v>#REF!</v>
      </c>
      <c r="K26" s="138" t="e">
        <f>IF(#REF!="","",#REF!*0.76)</f>
        <v>#REF!</v>
      </c>
      <c r="L26" s="138" t="e">
        <f>IF(#REF!="","",#REF!*0.76)</f>
        <v>#REF!</v>
      </c>
      <c r="M26" s="138" t="e">
        <f>IF(#REF!="","",#REF!*0.76)</f>
        <v>#REF!</v>
      </c>
      <c r="N26" s="138">
        <v>0.2</v>
      </c>
      <c r="O26" s="138" t="e">
        <f>IF(#REF!="","",#REF!*0.76)</f>
        <v>#REF!</v>
      </c>
      <c r="P26" s="138" t="e">
        <f>IF(#REF!="","",#REF!*0.76)</f>
        <v>#REF!</v>
      </c>
      <c r="Q26" s="138" t="e">
        <f>IF(#REF!="","",#REF!*0.76)</f>
        <v>#REF!</v>
      </c>
      <c r="R26" s="138" t="e">
        <f>IF(#REF!="","",#REF!*0.76)</f>
        <v>#REF!</v>
      </c>
      <c r="S26" s="138" t="e">
        <f>IF(#REF!="","",#REF!*0.76)</f>
        <v>#REF!</v>
      </c>
      <c r="T26" s="138" t="e">
        <f>IF(#REF!="","",#REF!*0.76)</f>
        <v>#REF!</v>
      </c>
      <c r="U26" s="138">
        <v>1.5</v>
      </c>
      <c r="V26" s="138" t="e">
        <f>IF(#REF!="","",#REF!*0.76)</f>
        <v>#REF!</v>
      </c>
      <c r="W26" s="138" t="e">
        <f>IF(#REF!="","",#REF!*0.76)</f>
        <v>#REF!</v>
      </c>
      <c r="X26" s="138" t="e">
        <f>IF(#REF!="","",#REF!*0.76)</f>
        <v>#REF!</v>
      </c>
      <c r="Y26" s="138" t="e">
        <f>IF(#REF!="","",#REF!*0.76)</f>
        <v>#REF!</v>
      </c>
      <c r="Z26" s="138" t="e">
        <f>IF(#REF!="","",#REF!*0.76)</f>
        <v>#REF!</v>
      </c>
      <c r="AA26" s="134" t="e">
        <f>IF(#REF!="","",#REF!*0.76)</f>
        <v>#REF!</v>
      </c>
      <c r="AB26" s="134" t="e">
        <f>IF(#REF!="","",#REF!*0.76)</f>
        <v>#REF!</v>
      </c>
      <c r="AC26" s="134" t="e">
        <f>IF(#REF!="","",#REF!*0.76)</f>
        <v>#REF!</v>
      </c>
      <c r="AD26" s="134" t="e">
        <f>IF(#REF!="","",#REF!*0.76)</f>
        <v>#REF!</v>
      </c>
      <c r="AE26" s="134" t="e">
        <f>IF(#REF!="","",#REF!*0.76)</f>
        <v>#REF!</v>
      </c>
      <c r="AF26" s="134" t="e">
        <f>IF(#REF!="","",#REF!*0.76)</f>
        <v>#REF!</v>
      </c>
      <c r="AG26" s="134" t="e">
        <f>IF(#REF!="","",#REF!*0.76)</f>
        <v>#REF!</v>
      </c>
      <c r="AH26" s="144">
        <v>97</v>
      </c>
      <c r="AI26" s="146"/>
    </row>
    <row r="27" spans="1:35">
      <c r="A27" s="136" t="s">
        <v>121</v>
      </c>
      <c r="B27" s="118"/>
      <c r="C27" s="133" t="s">
        <v>147</v>
      </c>
      <c r="D27" s="134" t="e">
        <f>IF(#REF!="","",#REF!*0.76)</f>
        <v>#REF!</v>
      </c>
      <c r="E27" s="134" t="e">
        <f>IF(#REF!="","",#REF!*0.76)</f>
        <v>#REF!</v>
      </c>
      <c r="F27" s="134" t="e">
        <f>IF(#REF!="","",#REF!*0.76)</f>
        <v>#REF!</v>
      </c>
      <c r="G27" s="134" t="e">
        <f>IF(#REF!="","",#REF!*0.76)</f>
        <v>#REF!</v>
      </c>
      <c r="H27" s="134" t="e">
        <f>IF(#REF!="","",#REF!*0.76)</f>
        <v>#REF!</v>
      </c>
      <c r="I27" s="134" t="e">
        <f>IF(#REF!="","",#REF!*0.76)</f>
        <v>#REF!</v>
      </c>
      <c r="J27" s="134" t="e">
        <f>IF(#REF!="","",#REF!*0.76)</f>
        <v>#REF!</v>
      </c>
      <c r="K27" s="134" t="e">
        <f>IF(#REF!="","",#REF!*0.76)</f>
        <v>#REF!</v>
      </c>
      <c r="L27" s="134" t="e">
        <f>IF(#REF!="","",#REF!*0.76)</f>
        <v>#REF!</v>
      </c>
      <c r="M27" s="134" t="e">
        <f>IF(#REF!="","",#REF!*0.76)</f>
        <v>#REF!</v>
      </c>
      <c r="N27" s="134" t="e">
        <f>IF(#REF!="","",#REF!*0.76)</f>
        <v>#REF!</v>
      </c>
      <c r="O27" s="134" t="e">
        <f>IF(#REF!="","",#REF!*0.76)</f>
        <v>#REF!</v>
      </c>
      <c r="P27" s="134" t="e">
        <f>IF(#REF!="","",#REF!*0.76)</f>
        <v>#REF!</v>
      </c>
      <c r="Q27" s="134" t="e">
        <f>IF(#REF!="","",#REF!*0.76)</f>
        <v>#REF!</v>
      </c>
      <c r="R27" s="134" t="e">
        <f>IF(#REF!="","",#REF!*0.76)</f>
        <v>#REF!</v>
      </c>
      <c r="S27" s="134" t="e">
        <f>IF(#REF!="","",#REF!*0.76)</f>
        <v>#REF!</v>
      </c>
      <c r="T27" s="134" t="e">
        <f>IF(#REF!="","",#REF!*0.76)</f>
        <v>#REF!</v>
      </c>
      <c r="U27" s="134" t="e">
        <f>IF(#REF!="","",#REF!*0.76)</f>
        <v>#REF!</v>
      </c>
      <c r="V27" s="134" t="e">
        <f>IF(#REF!="","",#REF!*0.76)</f>
        <v>#REF!</v>
      </c>
      <c r="W27" s="134" t="e">
        <f>IF(#REF!="","",#REF!*0.76)</f>
        <v>#REF!</v>
      </c>
      <c r="X27" s="134" t="e">
        <f>IF(#REF!="","",#REF!*0.76)</f>
        <v>#REF!</v>
      </c>
      <c r="Y27" s="134" t="e">
        <f>IF(#REF!="","",#REF!*0.76)</f>
        <v>#REF!</v>
      </c>
      <c r="Z27" s="134" t="e">
        <f>IF(#REF!="","",#REF!*0.76)</f>
        <v>#REF!</v>
      </c>
      <c r="AA27" s="134" t="e">
        <f>IF(#REF!="","",#REF!*0.76)</f>
        <v>#REF!</v>
      </c>
      <c r="AB27" s="134" t="e">
        <f>IF(#REF!="","",#REF!*0.76)</f>
        <v>#REF!</v>
      </c>
      <c r="AC27" s="134" t="e">
        <f>IF(#REF!="","",#REF!*0.76)</f>
        <v>#REF!</v>
      </c>
      <c r="AD27" s="134" t="e">
        <f>IF(#REF!="","",#REF!*0.76)</f>
        <v>#REF!</v>
      </c>
      <c r="AE27" s="134" t="e">
        <f>IF(#REF!="","",#REF!*0.76)</f>
        <v>#REF!</v>
      </c>
      <c r="AF27" s="134" t="e">
        <f>IF(#REF!="","",#REF!*0.76)</f>
        <v>#REF!</v>
      </c>
      <c r="AG27" s="134" t="e">
        <f>IF(#REF!="","",#REF!*0.76)</f>
        <v>#REF!</v>
      </c>
      <c r="AH27" s="144" t="e">
        <f>SUM(D27:AG27)*G14/1000</f>
        <v>#REF!</v>
      </c>
      <c r="AI27" s="146"/>
    </row>
    <row r="28" spans="1:35">
      <c r="A28" s="139" t="s">
        <v>250</v>
      </c>
      <c r="B28" s="118"/>
      <c r="C28" s="133" t="s">
        <v>147</v>
      </c>
      <c r="D28" s="134" t="e">
        <f>IF(#REF!="","",#REF!*0.76)</f>
        <v>#REF!</v>
      </c>
      <c r="E28" s="134" t="e">
        <f>IF(#REF!="","",#REF!*0.76)</f>
        <v>#REF!</v>
      </c>
      <c r="F28" s="134" t="e">
        <f>IF(#REF!="","",#REF!*0.76)</f>
        <v>#REF!</v>
      </c>
      <c r="G28" s="134" t="e">
        <f>IF(#REF!="","",#REF!*0.76)</f>
        <v>#REF!</v>
      </c>
      <c r="H28" s="134" t="e">
        <f>IF(#REF!="","",#REF!*0.76)</f>
        <v>#REF!</v>
      </c>
      <c r="I28" s="134" t="e">
        <f>IF(#REF!="","",#REF!*0.76)</f>
        <v>#REF!</v>
      </c>
      <c r="J28" s="134" t="e">
        <f>IF(#REF!="","",#REF!*0.76)</f>
        <v>#REF!</v>
      </c>
      <c r="K28" s="134" t="e">
        <f>IF(#REF!="","",#REF!*0.76)</f>
        <v>#REF!</v>
      </c>
      <c r="L28" s="134" t="e">
        <f>IF(#REF!="","",#REF!*0.76)</f>
        <v>#REF!</v>
      </c>
      <c r="M28" s="134" t="e">
        <f>IF(#REF!="","",#REF!*0.76)</f>
        <v>#REF!</v>
      </c>
      <c r="N28" s="134" t="e">
        <f>IF(#REF!="","",#REF!*0.76)</f>
        <v>#REF!</v>
      </c>
      <c r="O28" s="134" t="e">
        <f>IF(#REF!="","",#REF!*0.76)</f>
        <v>#REF!</v>
      </c>
      <c r="P28" s="134" t="e">
        <f>IF(#REF!="","",#REF!*0.76)</f>
        <v>#REF!</v>
      </c>
      <c r="Q28" s="134" t="e">
        <f>IF(#REF!="","",#REF!*0.76)</f>
        <v>#REF!</v>
      </c>
      <c r="R28" s="134" t="e">
        <f>IF(#REF!="","",#REF!*0.76)</f>
        <v>#REF!</v>
      </c>
      <c r="S28" s="134" t="e">
        <f>IF(#REF!="","",#REF!*0.76)</f>
        <v>#REF!</v>
      </c>
      <c r="T28" s="134" t="e">
        <f>IF(#REF!="","",#REF!*0.76)</f>
        <v>#REF!</v>
      </c>
      <c r="U28" s="134" t="e">
        <f>IF(#REF!="","",#REF!*0.76)</f>
        <v>#REF!</v>
      </c>
      <c r="V28" s="134" t="e">
        <f>IF(#REF!="","",#REF!*0.76)</f>
        <v>#REF!</v>
      </c>
      <c r="W28" s="134" t="e">
        <f>IF(#REF!="","",#REF!*0.76)</f>
        <v>#REF!</v>
      </c>
      <c r="X28" s="134" t="e">
        <f>IF(#REF!="","",#REF!*0.76)</f>
        <v>#REF!</v>
      </c>
      <c r="Y28" s="134" t="e">
        <f>IF(#REF!="","",#REF!*0.76)</f>
        <v>#REF!</v>
      </c>
      <c r="Z28" s="134" t="e">
        <f>IF(#REF!="","",#REF!*0.76)</f>
        <v>#REF!</v>
      </c>
      <c r="AA28" s="134" t="e">
        <f>IF(#REF!="","",#REF!*0.76)</f>
        <v>#REF!</v>
      </c>
      <c r="AB28" s="134" t="e">
        <f>IF(#REF!="","",#REF!*0.76)</f>
        <v>#REF!</v>
      </c>
      <c r="AC28" s="134" t="e">
        <f>IF(#REF!="","",#REF!*0.76)</f>
        <v>#REF!</v>
      </c>
      <c r="AD28" s="134" t="e">
        <f>IF(#REF!="","",#REF!*0.76)</f>
        <v>#REF!</v>
      </c>
      <c r="AE28" s="134" t="e">
        <f>IF(#REF!="","",#REF!*0.76)</f>
        <v>#REF!</v>
      </c>
      <c r="AF28" s="134" t="e">
        <f>IF(#REF!="","",#REF!*0.76)</f>
        <v>#REF!</v>
      </c>
      <c r="AG28" s="134" t="e">
        <f>IF(#REF!="","",#REF!*0.76)</f>
        <v>#REF!</v>
      </c>
      <c r="AH28" s="144" t="e">
        <f>SUM(D28:AG28)*G14/1000</f>
        <v>#REF!</v>
      </c>
      <c r="AI28" s="146"/>
    </row>
    <row r="29" spans="1:35">
      <c r="A29" s="136" t="s">
        <v>270</v>
      </c>
      <c r="B29" s="118"/>
      <c r="C29" s="133" t="s">
        <v>147</v>
      </c>
      <c r="D29" s="134" t="e">
        <f>IF(#REF!="","",#REF!*0.76)</f>
        <v>#REF!</v>
      </c>
      <c r="E29" s="134" t="e">
        <f>IF(#REF!="","",#REF!*0.76)</f>
        <v>#REF!</v>
      </c>
      <c r="F29" s="134" t="e">
        <f>IF(#REF!="","",#REF!*0.76)</f>
        <v>#REF!</v>
      </c>
      <c r="G29" s="134" t="e">
        <f>IF(#REF!="","",#REF!*0.76)</f>
        <v>#REF!</v>
      </c>
      <c r="H29" s="134" t="e">
        <f>IF(#REF!="","",#REF!*0.76)</f>
        <v>#REF!</v>
      </c>
      <c r="I29" s="134" t="e">
        <f>IF(#REF!="","",#REF!*0.76)</f>
        <v>#REF!</v>
      </c>
      <c r="J29" s="134" t="e">
        <f>IF(#REF!="","",#REF!*0.76)</f>
        <v>#REF!</v>
      </c>
      <c r="K29" s="134" t="e">
        <f>IF(#REF!="","",#REF!*0.76)</f>
        <v>#REF!</v>
      </c>
      <c r="L29" s="134" t="e">
        <f>IF(#REF!="","",#REF!*0.76)</f>
        <v>#REF!</v>
      </c>
      <c r="M29" s="134" t="e">
        <f>IF(#REF!="","",#REF!*0.76)</f>
        <v>#REF!</v>
      </c>
      <c r="N29" s="134" t="e">
        <f>IF(#REF!="","",#REF!*0.76)</f>
        <v>#REF!</v>
      </c>
      <c r="O29" s="134" t="e">
        <f>IF(#REF!="","",#REF!*0.76)</f>
        <v>#REF!</v>
      </c>
      <c r="P29" s="134" t="e">
        <f>IF(#REF!="","",#REF!*0.76)</f>
        <v>#REF!</v>
      </c>
      <c r="Q29" s="134" t="e">
        <f>IF(#REF!="","",#REF!*0.76)</f>
        <v>#REF!</v>
      </c>
      <c r="R29" s="134" t="e">
        <f>IF(#REF!="","",#REF!*0.76)</f>
        <v>#REF!</v>
      </c>
      <c r="S29" s="134" t="e">
        <f>IF(#REF!="","",#REF!*0.76)</f>
        <v>#REF!</v>
      </c>
      <c r="T29" s="134" t="e">
        <f>IF(#REF!="","",#REF!*0.76)</f>
        <v>#REF!</v>
      </c>
      <c r="U29" s="134" t="e">
        <f>IF(#REF!="","",#REF!*0.76)</f>
        <v>#REF!</v>
      </c>
      <c r="V29" s="134" t="e">
        <f>IF(#REF!="","",#REF!*0.76)</f>
        <v>#REF!</v>
      </c>
      <c r="W29" s="134" t="e">
        <f>IF(#REF!="","",#REF!*0.76)</f>
        <v>#REF!</v>
      </c>
      <c r="X29" s="134" t="e">
        <f>IF(#REF!="","",#REF!*0.76)</f>
        <v>#REF!</v>
      </c>
      <c r="Y29" s="134" t="e">
        <f>IF(#REF!="","",#REF!*0.76)</f>
        <v>#REF!</v>
      </c>
      <c r="Z29" s="134" t="e">
        <f>IF(#REF!="","",#REF!*0.76)</f>
        <v>#REF!</v>
      </c>
      <c r="AA29" s="134" t="e">
        <f>IF(#REF!="","",#REF!*0.76)</f>
        <v>#REF!</v>
      </c>
      <c r="AB29" s="134" t="e">
        <f>IF(#REF!="","",#REF!*0.76)</f>
        <v>#REF!</v>
      </c>
      <c r="AC29" s="134" t="e">
        <f>IF(#REF!="","",#REF!*0.76)</f>
        <v>#REF!</v>
      </c>
      <c r="AD29" s="134" t="e">
        <f>IF(#REF!="","",#REF!*0.76)</f>
        <v>#REF!</v>
      </c>
      <c r="AE29" s="134" t="e">
        <f>IF(#REF!="","",#REF!*0.76)</f>
        <v>#REF!</v>
      </c>
      <c r="AF29" s="134" t="e">
        <f>IF(#REF!="","",#REF!*0.76)</f>
        <v>#REF!</v>
      </c>
      <c r="AG29" s="134" t="e">
        <f>IF(#REF!="","",#REF!*0.76)</f>
        <v>#REF!</v>
      </c>
      <c r="AH29" s="144" t="e">
        <f>SUM(D29:AG29)*G14/1000</f>
        <v>#REF!</v>
      </c>
      <c r="AI29" s="146"/>
    </row>
    <row r="30" spans="1:35">
      <c r="A30" s="136" t="s">
        <v>106</v>
      </c>
      <c r="B30" s="118"/>
      <c r="C30" s="118" t="s">
        <v>148</v>
      </c>
      <c r="D30" s="134">
        <v>150</v>
      </c>
      <c r="E30" s="134">
        <v>100</v>
      </c>
      <c r="F30" s="134" t="e">
        <f>IF(#REF!="","",#REF!*0.76)</f>
        <v>#REF!</v>
      </c>
      <c r="G30" s="134" t="e">
        <f>IF(#REF!="","",#REF!*0.76)</f>
        <v>#REF!</v>
      </c>
      <c r="H30" s="134" t="e">
        <f>IF(#REF!="","",#REF!*0.76)</f>
        <v>#REF!</v>
      </c>
      <c r="I30" s="134" t="e">
        <f>IF(#REF!="","",#REF!*0.76)</f>
        <v>#REF!</v>
      </c>
      <c r="J30" s="134" t="e">
        <f>IF(#REF!="","",#REF!*0.76)</f>
        <v>#REF!</v>
      </c>
      <c r="K30" s="134" t="e">
        <f>IF(#REF!="","",#REF!*0.76)</f>
        <v>#REF!</v>
      </c>
      <c r="L30" s="134" t="e">
        <f>IF(#REF!="","",#REF!*0.76)</f>
        <v>#REF!</v>
      </c>
      <c r="M30" s="134" t="e">
        <f>IF(#REF!="","",#REF!*0.76)</f>
        <v>#REF!</v>
      </c>
      <c r="N30" s="134">
        <v>30</v>
      </c>
      <c r="O30" s="134" t="e">
        <f>IF(#REF!="","",#REF!*0.76)</f>
        <v>#REF!</v>
      </c>
      <c r="P30" s="134" t="e">
        <f>IF(#REF!="","",#REF!*0.76)</f>
        <v>#REF!</v>
      </c>
      <c r="Q30" s="134" t="e">
        <f>IF(#REF!="","",#REF!*0.76)</f>
        <v>#REF!</v>
      </c>
      <c r="R30" s="134" t="e">
        <f>IF(#REF!="","",#REF!*0.76)</f>
        <v>#REF!</v>
      </c>
      <c r="S30" s="134" t="e">
        <f>IF(#REF!="","",#REF!*0.76)</f>
        <v>#REF!</v>
      </c>
      <c r="T30" s="134" t="e">
        <f>IF(#REF!="","",#REF!*0.76)</f>
        <v>#REF!</v>
      </c>
      <c r="U30" s="134">
        <v>30</v>
      </c>
      <c r="V30" s="134" t="e">
        <f>IF(#REF!="","",#REF!*0.76)</f>
        <v>#REF!</v>
      </c>
      <c r="W30" s="134" t="e">
        <f>IF(#REF!="","",#REF!*0.76)</f>
        <v>#REF!</v>
      </c>
      <c r="X30" s="134" t="e">
        <f>IF(#REF!="","",#REF!*0.76)</f>
        <v>#REF!</v>
      </c>
      <c r="Y30" s="134" t="e">
        <f>IF(#REF!="","",#REF!*0.76)</f>
        <v>#REF!</v>
      </c>
      <c r="Z30" s="134" t="e">
        <f>IF(#REF!="","",#REF!*0.76)</f>
        <v>#REF!</v>
      </c>
      <c r="AA30" s="134" t="e">
        <f>IF(#REF!="","",#REF!*0.76)</f>
        <v>#REF!</v>
      </c>
      <c r="AB30" s="134" t="e">
        <f>IF(#REF!="","",#REF!*0.76)</f>
        <v>#REF!</v>
      </c>
      <c r="AC30" s="134" t="e">
        <f>IF(#REF!="","",#REF!*0.76)</f>
        <v>#REF!</v>
      </c>
      <c r="AD30" s="134" t="e">
        <f>IF(#REF!="","",#REF!*0.76)</f>
        <v>#REF!</v>
      </c>
      <c r="AE30" s="134" t="e">
        <f>IF(#REF!="","",#REF!*0.76)</f>
        <v>#REF!</v>
      </c>
      <c r="AF30" s="134" t="e">
        <f>IF(#REF!="","",#REF!*0.76)</f>
        <v>#REF!</v>
      </c>
      <c r="AG30" s="134" t="e">
        <f>IF(#REF!="","",#REF!*0.76)</f>
        <v>#REF!</v>
      </c>
      <c r="AH30" s="147" t="e">
        <f>SUM(D30:AG30)*G14/1000</f>
        <v>#REF!</v>
      </c>
      <c r="AI30" s="146"/>
    </row>
    <row r="31" spans="1:35">
      <c r="A31" s="136" t="s">
        <v>274</v>
      </c>
      <c r="B31" s="118"/>
      <c r="C31" s="133" t="s">
        <v>147</v>
      </c>
      <c r="D31" s="134" t="e">
        <f>IF(#REF!="","",#REF!*0.76)</f>
        <v>#REF!</v>
      </c>
      <c r="E31" s="134" t="e">
        <f>IF(#REF!="","",#REF!*0.76)</f>
        <v>#REF!</v>
      </c>
      <c r="F31" s="134" t="e">
        <f>IF(#REF!="","",#REF!*0.76)</f>
        <v>#REF!</v>
      </c>
      <c r="G31" s="134" t="e">
        <f>IF(#REF!="","",#REF!*0.76)</f>
        <v>#REF!</v>
      </c>
      <c r="H31" s="134" t="e">
        <f>IF(#REF!="","",#REF!*0.76)</f>
        <v>#REF!</v>
      </c>
      <c r="I31" s="134" t="e">
        <f>IF(#REF!="","",#REF!*0.76)</f>
        <v>#REF!</v>
      </c>
      <c r="J31" s="134" t="e">
        <f>IF(#REF!="","",#REF!*0.76)</f>
        <v>#REF!</v>
      </c>
      <c r="K31" s="134" t="e">
        <f>IF(#REF!="","",#REF!*0.76)</f>
        <v>#REF!</v>
      </c>
      <c r="L31" s="134" t="e">
        <f>IF(#REF!="","",#REF!*0.76)</f>
        <v>#REF!</v>
      </c>
      <c r="M31" s="134" t="e">
        <f>IF(#REF!="","",#REF!*0.76)</f>
        <v>#REF!</v>
      </c>
      <c r="N31" s="134" t="e">
        <f>IF(#REF!="","",#REF!*0.76)</f>
        <v>#REF!</v>
      </c>
      <c r="O31" s="134" t="e">
        <f>IF(#REF!="","",#REF!*0.76)</f>
        <v>#REF!</v>
      </c>
      <c r="P31" s="134" t="e">
        <f>IF(#REF!="","",#REF!*0.76)</f>
        <v>#REF!</v>
      </c>
      <c r="Q31" s="134" t="e">
        <f>IF(#REF!="","",#REF!*0.76)</f>
        <v>#REF!</v>
      </c>
      <c r="R31" s="134" t="e">
        <f>IF(#REF!="","",#REF!*0.76)</f>
        <v>#REF!</v>
      </c>
      <c r="S31" s="134" t="e">
        <f>IF(#REF!="","",#REF!*0.76)</f>
        <v>#REF!</v>
      </c>
      <c r="T31" s="134" t="e">
        <f>IF(#REF!="","",#REF!*0.76)</f>
        <v>#REF!</v>
      </c>
      <c r="U31" s="134" t="e">
        <f>IF(#REF!="","",#REF!*0.76)</f>
        <v>#REF!</v>
      </c>
      <c r="V31" s="134" t="e">
        <f>IF(#REF!="","",#REF!*0.76)</f>
        <v>#REF!</v>
      </c>
      <c r="W31" s="134" t="e">
        <f>IF(#REF!="","",#REF!*0.76)</f>
        <v>#REF!</v>
      </c>
      <c r="X31" s="134" t="e">
        <f>IF(#REF!="","",#REF!*0.76)</f>
        <v>#REF!</v>
      </c>
      <c r="Y31" s="134" t="e">
        <f>IF(#REF!="","",#REF!*0.76)</f>
        <v>#REF!</v>
      </c>
      <c r="Z31" s="134" t="e">
        <f>IF(#REF!="","",#REF!*0.76)</f>
        <v>#REF!</v>
      </c>
      <c r="AA31" s="134" t="e">
        <f>IF(#REF!="","",#REF!*0.76)</f>
        <v>#REF!</v>
      </c>
      <c r="AB31" s="134" t="e">
        <f>IF(#REF!="","",#REF!*0.76)</f>
        <v>#REF!</v>
      </c>
      <c r="AC31" s="134" t="e">
        <f>IF(#REF!="","",#REF!*0.76)</f>
        <v>#REF!</v>
      </c>
      <c r="AD31" s="134" t="e">
        <f>IF(#REF!="","",#REF!*0.76)</f>
        <v>#REF!</v>
      </c>
      <c r="AE31" s="134" t="e">
        <f>IF(#REF!="","",#REF!*0.76)</f>
        <v>#REF!</v>
      </c>
      <c r="AF31" s="134" t="e">
        <f>IF(#REF!="","",#REF!*0.76)</f>
        <v>#REF!</v>
      </c>
      <c r="AG31" s="134" t="e">
        <f>IF(#REF!="","",#REF!*0.76)</f>
        <v>#REF!</v>
      </c>
      <c r="AH31" s="147" t="e">
        <f>SUM(D31:AG31)*G14/1000</f>
        <v>#REF!</v>
      </c>
      <c r="AI31" s="146"/>
    </row>
    <row r="32" spans="1:35">
      <c r="A32" s="136" t="s">
        <v>22</v>
      </c>
      <c r="B32" s="118"/>
      <c r="C32" s="133" t="s">
        <v>147</v>
      </c>
      <c r="D32" s="134" t="e">
        <f>IF(#REF!="","",#REF!*0.76)</f>
        <v>#REF!</v>
      </c>
      <c r="E32" s="134" t="e">
        <f>IF(#REF!="","",#REF!*0.76)</f>
        <v>#REF!</v>
      </c>
      <c r="F32" s="134" t="e">
        <f>IF(#REF!="","",#REF!*0.76)</f>
        <v>#REF!</v>
      </c>
      <c r="G32" s="134" t="e">
        <f>IF(#REF!="","",#REF!*0.76)</f>
        <v>#REF!</v>
      </c>
      <c r="H32" s="134" t="e">
        <f>IF(#REF!="","",#REF!*0.76)</f>
        <v>#REF!</v>
      </c>
      <c r="I32" s="134" t="e">
        <f>IF(#REF!="","",#REF!*0.76)</f>
        <v>#REF!</v>
      </c>
      <c r="J32" s="134" t="e">
        <f>IF(#REF!="","",#REF!*0.76)</f>
        <v>#REF!</v>
      </c>
      <c r="K32" s="134" t="e">
        <f>IF(#REF!="","",#REF!*0.76)</f>
        <v>#REF!</v>
      </c>
      <c r="L32" s="134" t="e">
        <f>IF(#REF!="","",#REF!*0.76)</f>
        <v>#REF!</v>
      </c>
      <c r="M32" s="134" t="e">
        <f>IF(#REF!="","",#REF!*0.76)</f>
        <v>#REF!</v>
      </c>
      <c r="N32" s="134" t="e">
        <f>IF(#REF!="","",#REF!*0.76)</f>
        <v>#REF!</v>
      </c>
      <c r="O32" s="134" t="e">
        <f>IF(#REF!="","",#REF!*0.76)</f>
        <v>#REF!</v>
      </c>
      <c r="P32" s="134">
        <v>10</v>
      </c>
      <c r="Q32" s="134" t="e">
        <f>IF(#REF!="","",#REF!*0.76)</f>
        <v>#REF!</v>
      </c>
      <c r="R32" s="134" t="e">
        <f>IF(#REF!="","",#REF!*0.76)</f>
        <v>#REF!</v>
      </c>
      <c r="S32" s="134" t="e">
        <f>IF(#REF!="","",#REF!*0.76)</f>
        <v>#REF!</v>
      </c>
      <c r="T32" s="134" t="e">
        <f>IF(#REF!="","",#REF!*0.76)</f>
        <v>#REF!</v>
      </c>
      <c r="U32" s="134" t="e">
        <f>IF(#REF!="","",#REF!*0.76)</f>
        <v>#REF!</v>
      </c>
      <c r="V32" s="134" t="e">
        <f>IF(#REF!="","",#REF!*0.76)</f>
        <v>#REF!</v>
      </c>
      <c r="W32" s="134" t="e">
        <f>IF(#REF!="","",#REF!*0.76)</f>
        <v>#REF!</v>
      </c>
      <c r="X32" s="134" t="e">
        <f>IF(#REF!="","",#REF!*0.76)</f>
        <v>#REF!</v>
      </c>
      <c r="Y32" s="134" t="e">
        <f>IF(#REF!="","",#REF!*0.76)</f>
        <v>#REF!</v>
      </c>
      <c r="Z32" s="134" t="e">
        <f>IF(#REF!="","",#REF!*0.76)</f>
        <v>#REF!</v>
      </c>
      <c r="AA32" s="134" t="e">
        <f>IF(#REF!="","",#REF!*0.76)</f>
        <v>#REF!</v>
      </c>
      <c r="AB32" s="134" t="e">
        <f>IF(#REF!="","",#REF!*0.76)</f>
        <v>#REF!</v>
      </c>
      <c r="AC32" s="134" t="e">
        <f>IF(#REF!="","",#REF!*0.76)</f>
        <v>#REF!</v>
      </c>
      <c r="AD32" s="134" t="e">
        <f>IF(#REF!="","",#REF!*0.76)</f>
        <v>#REF!</v>
      </c>
      <c r="AE32" s="134" t="e">
        <f>IF(#REF!="","",#REF!*0.76)</f>
        <v>#REF!</v>
      </c>
      <c r="AF32" s="134" t="e">
        <f>IF(#REF!="","",#REF!*0.76)</f>
        <v>#REF!</v>
      </c>
      <c r="AG32" s="134" t="e">
        <f>IF(#REF!="","",#REF!*0.76)</f>
        <v>#REF!</v>
      </c>
      <c r="AH32" s="147" t="e">
        <f>SUM(D32:AG32)*G14/1000</f>
        <v>#REF!</v>
      </c>
      <c r="AI32" s="146"/>
    </row>
    <row r="33" spans="1:35">
      <c r="A33" s="136" t="s">
        <v>23</v>
      </c>
      <c r="B33" s="118"/>
      <c r="C33" s="133" t="s">
        <v>147</v>
      </c>
      <c r="D33" s="134" t="e">
        <f>IF(#REF!="","",#REF!*0.76)</f>
        <v>#REF!</v>
      </c>
      <c r="E33" s="134" t="e">
        <f>IF(#REF!="","",#REF!*0.76)</f>
        <v>#REF!</v>
      </c>
      <c r="F33" s="134" t="e">
        <f>IF(#REF!="","",#REF!*0.76)</f>
        <v>#REF!</v>
      </c>
      <c r="G33" s="134" t="e">
        <f>IF(#REF!="","",#REF!*0.76)</f>
        <v>#REF!</v>
      </c>
      <c r="H33" s="134" t="e">
        <f>IF(#REF!="","",#REF!*0.76)</f>
        <v>#REF!</v>
      </c>
      <c r="I33" s="134" t="e">
        <f>IF(#REF!="","",#REF!*0.76)</f>
        <v>#REF!</v>
      </c>
      <c r="J33" s="134" t="e">
        <f>IF(#REF!="","",#REF!*0.76)</f>
        <v>#REF!</v>
      </c>
      <c r="K33" s="134" t="e">
        <f>IF(#REF!="","",#REF!*0.76)</f>
        <v>#REF!</v>
      </c>
      <c r="L33" s="134" t="e">
        <f>IF(#REF!="","",#REF!*0.76)</f>
        <v>#REF!</v>
      </c>
      <c r="M33" s="134" t="e">
        <f>IF(#REF!="","",#REF!*0.76)</f>
        <v>#REF!</v>
      </c>
      <c r="N33" s="134" t="e">
        <f>IF(#REF!="","",#REF!*0.76)</f>
        <v>#REF!</v>
      </c>
      <c r="O33" s="134" t="e">
        <f>IF(#REF!="","",#REF!*0.76)</f>
        <v>#REF!</v>
      </c>
      <c r="P33" s="134" t="e">
        <f>IF(#REF!="","",#REF!*0.76)</f>
        <v>#REF!</v>
      </c>
      <c r="Q33" s="134" t="e">
        <f>IF(#REF!="","",#REF!*0.76)</f>
        <v>#REF!</v>
      </c>
      <c r="R33" s="134" t="e">
        <f>IF(#REF!="","",#REF!*0.76)</f>
        <v>#REF!</v>
      </c>
      <c r="S33" s="134" t="e">
        <f>IF(#REF!="","",#REF!*0.76)</f>
        <v>#REF!</v>
      </c>
      <c r="T33" s="134" t="e">
        <f>IF(#REF!="","",#REF!*0.76)</f>
        <v>#REF!</v>
      </c>
      <c r="U33" s="134" t="e">
        <f>IF(#REF!="","",#REF!*0.76)</f>
        <v>#REF!</v>
      </c>
      <c r="V33" s="134" t="e">
        <f>IF(#REF!="","",#REF!*0.76)</f>
        <v>#REF!</v>
      </c>
      <c r="W33" s="134" t="e">
        <f>IF(#REF!="","",#REF!*0.76)</f>
        <v>#REF!</v>
      </c>
      <c r="X33" s="134" t="e">
        <f>IF(#REF!="","",#REF!*0.76)</f>
        <v>#REF!</v>
      </c>
      <c r="Y33" s="134" t="e">
        <f>IF(#REF!="","",#REF!*0.76)</f>
        <v>#REF!</v>
      </c>
      <c r="Z33" s="134" t="e">
        <f>IF(#REF!="","",#REF!*0.76)</f>
        <v>#REF!</v>
      </c>
      <c r="AA33" s="134" t="e">
        <f>IF(#REF!="","",#REF!*0.76)</f>
        <v>#REF!</v>
      </c>
      <c r="AB33" s="134" t="e">
        <f>IF(#REF!="","",#REF!*0.76)</f>
        <v>#REF!</v>
      </c>
      <c r="AC33" s="134" t="e">
        <f>IF(#REF!="","",#REF!*0.76)</f>
        <v>#REF!</v>
      </c>
      <c r="AD33" s="134" t="e">
        <f>IF(#REF!="","",#REF!*0.76)</f>
        <v>#REF!</v>
      </c>
      <c r="AE33" s="134" t="e">
        <f>IF(#REF!="","",#REF!*0.76)</f>
        <v>#REF!</v>
      </c>
      <c r="AF33" s="134" t="e">
        <f>IF(#REF!="","",#REF!*0.76)</f>
        <v>#REF!</v>
      </c>
      <c r="AG33" s="134" t="e">
        <f>IF(#REF!="","",#REF!*0.76)</f>
        <v>#REF!</v>
      </c>
      <c r="AH33" s="147" t="e">
        <f>SUM(D33:AG33)*G14/1000</f>
        <v>#REF!</v>
      </c>
      <c r="AI33" s="146"/>
    </row>
    <row r="34" spans="1:35">
      <c r="A34" s="136" t="s">
        <v>24</v>
      </c>
      <c r="B34" s="118"/>
      <c r="C34" s="133" t="s">
        <v>147</v>
      </c>
      <c r="D34" s="134" t="e">
        <f>IF(#REF!="","",#REF!*0.76)</f>
        <v>#REF!</v>
      </c>
      <c r="E34" s="134" t="e">
        <f>IF(#REF!="","",#REF!*0.76)</f>
        <v>#REF!</v>
      </c>
      <c r="F34" s="134" t="e">
        <f>IF(#REF!="","",#REF!*0.76)</f>
        <v>#REF!</v>
      </c>
      <c r="G34" s="134" t="e">
        <f>IF(#REF!="","",#REF!*0.76)</f>
        <v>#REF!</v>
      </c>
      <c r="H34" s="134" t="e">
        <f>IF(#REF!="","",#REF!*0.76)</f>
        <v>#REF!</v>
      </c>
      <c r="I34" s="134" t="e">
        <f>IF(#REF!="","",#REF!*0.76)</f>
        <v>#REF!</v>
      </c>
      <c r="J34" s="134" t="e">
        <f>IF(#REF!="","",#REF!*0.76)</f>
        <v>#REF!</v>
      </c>
      <c r="K34" s="134" t="e">
        <f>IF(#REF!="","",#REF!*0.76)</f>
        <v>#REF!</v>
      </c>
      <c r="L34" s="134" t="e">
        <f>IF(#REF!="","",#REF!*0.76)</f>
        <v>#REF!</v>
      </c>
      <c r="M34" s="134" t="e">
        <f>IF(#REF!="","",#REF!*0.76)</f>
        <v>#REF!</v>
      </c>
      <c r="N34" s="134" t="e">
        <f>IF(#REF!="","",#REF!*0.76)</f>
        <v>#REF!</v>
      </c>
      <c r="O34" s="134" t="e">
        <f>IF(#REF!="","",#REF!*0.76)</f>
        <v>#REF!</v>
      </c>
      <c r="P34" s="134" t="e">
        <f>IF(#REF!="","",#REF!*0.76)</f>
        <v>#REF!</v>
      </c>
      <c r="Q34" s="134" t="e">
        <f>IF(#REF!="","",#REF!*0.76)</f>
        <v>#REF!</v>
      </c>
      <c r="R34" s="134" t="e">
        <f>IF(#REF!="","",#REF!*0.76)</f>
        <v>#REF!</v>
      </c>
      <c r="S34" s="134" t="e">
        <f>IF(#REF!="","",#REF!*0.76)</f>
        <v>#REF!</v>
      </c>
      <c r="T34" s="134" t="e">
        <f>IF(#REF!="","",#REF!*0.76)</f>
        <v>#REF!</v>
      </c>
      <c r="U34" s="134" t="e">
        <f>IF(#REF!="","",#REF!*0.76)</f>
        <v>#REF!</v>
      </c>
      <c r="V34" s="134" t="e">
        <f>IF(#REF!="","",#REF!*0.76)</f>
        <v>#REF!</v>
      </c>
      <c r="W34" s="134" t="e">
        <f>IF(#REF!="","",#REF!*0.76)</f>
        <v>#REF!</v>
      </c>
      <c r="X34" s="134" t="e">
        <f>IF(#REF!="","",#REF!*0.76)</f>
        <v>#REF!</v>
      </c>
      <c r="Y34" s="134" t="e">
        <f>IF(#REF!="","",#REF!*0.76)</f>
        <v>#REF!</v>
      </c>
      <c r="Z34" s="134" t="e">
        <f>IF(#REF!="","",#REF!*0.76)</f>
        <v>#REF!</v>
      </c>
      <c r="AA34" s="134" t="e">
        <f>IF(#REF!="","",#REF!*0.76)</f>
        <v>#REF!</v>
      </c>
      <c r="AB34" s="134" t="e">
        <f>IF(#REF!="","",#REF!*0.76)</f>
        <v>#REF!</v>
      </c>
      <c r="AC34" s="134" t="e">
        <f>IF(#REF!="","",#REF!*0.76)</f>
        <v>#REF!</v>
      </c>
      <c r="AD34" s="134" t="e">
        <f>IF(#REF!="","",#REF!*0.76)</f>
        <v>#REF!</v>
      </c>
      <c r="AE34" s="134" t="e">
        <f>IF(#REF!="","",#REF!*0.76)</f>
        <v>#REF!</v>
      </c>
      <c r="AF34" s="134" t="e">
        <f>IF(#REF!="","",#REF!*0.76)</f>
        <v>#REF!</v>
      </c>
      <c r="AG34" s="134" t="e">
        <f>IF(#REF!="","",#REF!*0.76)</f>
        <v>#REF!</v>
      </c>
      <c r="AH34" s="144" t="e">
        <f>SUM(D34:AG34)*G14/1000</f>
        <v>#REF!</v>
      </c>
      <c r="AI34" s="146"/>
    </row>
    <row r="35" spans="1:35">
      <c r="A35" s="136" t="s">
        <v>21</v>
      </c>
      <c r="B35" s="118"/>
      <c r="C35" s="133" t="s">
        <v>147</v>
      </c>
      <c r="D35" s="134">
        <v>5</v>
      </c>
      <c r="E35" s="134" t="e">
        <f>IF(#REF!="","",#REF!*0.76)</f>
        <v>#REF!</v>
      </c>
      <c r="F35" s="134">
        <v>5</v>
      </c>
      <c r="G35" s="134" t="e">
        <f>IF(#REF!="","",#REF!*0.76)</f>
        <v>#REF!</v>
      </c>
      <c r="H35" s="134" t="e">
        <f>IF(#REF!="","",#REF!*0.76)</f>
        <v>#REF!</v>
      </c>
      <c r="I35" s="134" t="e">
        <f>IF(#REF!="","",#REF!*0.76)</f>
        <v>#REF!</v>
      </c>
      <c r="J35" s="134" t="e">
        <f>IF(#REF!="","",#REF!*0.76)</f>
        <v>#REF!</v>
      </c>
      <c r="K35" s="134" t="e">
        <f>IF(#REF!="","",#REF!*0.76)</f>
        <v>#REF!</v>
      </c>
      <c r="L35" s="134" t="e">
        <f>IF(#REF!="","",#REF!*0.76)</f>
        <v>#REF!</v>
      </c>
      <c r="M35" s="134" t="e">
        <f>IF(#REF!="","",#REF!*0.76)</f>
        <v>#REF!</v>
      </c>
      <c r="N35" s="134" t="e">
        <f>IF(#REF!="","",#REF!*0.76)</f>
        <v>#REF!</v>
      </c>
      <c r="O35" s="134">
        <v>4</v>
      </c>
      <c r="P35" s="134" t="e">
        <f>IF(#REF!="","",#REF!*0.76)</f>
        <v>#REF!</v>
      </c>
      <c r="Q35" s="134" t="e">
        <f>IF(#REF!="","",#REF!*0.76)</f>
        <v>#REF!</v>
      </c>
      <c r="R35" s="134" t="e">
        <f>IF(#REF!="","",#REF!*0.76)</f>
        <v>#REF!</v>
      </c>
      <c r="S35" s="134" t="e">
        <f>IF(#REF!="","",#REF!*0.76)</f>
        <v>#REF!</v>
      </c>
      <c r="T35" s="134" t="e">
        <f>IF(#REF!="","",#REF!*0.76)</f>
        <v>#REF!</v>
      </c>
      <c r="U35" s="134">
        <v>5</v>
      </c>
      <c r="V35" s="134" t="e">
        <f>IF(#REF!="","",#REF!*0.76)</f>
        <v>#REF!</v>
      </c>
      <c r="W35" s="134" t="e">
        <f>IF(#REF!="","",#REF!*0.76)</f>
        <v>#REF!</v>
      </c>
      <c r="X35" s="134" t="e">
        <f>IF(#REF!="","",#REF!*0.76)</f>
        <v>#REF!</v>
      </c>
      <c r="Y35" s="134" t="e">
        <f>IF(#REF!="","",#REF!*0.76)</f>
        <v>#REF!</v>
      </c>
      <c r="Z35" s="134" t="e">
        <f>IF(#REF!="","",#REF!*0.76)</f>
        <v>#REF!</v>
      </c>
      <c r="AA35" s="134" t="e">
        <f>IF(#REF!="","",#REF!*0.76)</f>
        <v>#REF!</v>
      </c>
      <c r="AB35" s="134" t="e">
        <f>IF(#REF!="","",#REF!*0.76)</f>
        <v>#REF!</v>
      </c>
      <c r="AC35" s="134" t="e">
        <f>IF(#REF!="","",#REF!*0.76)</f>
        <v>#REF!</v>
      </c>
      <c r="AD35" s="134" t="e">
        <f>IF(#REF!="","",#REF!*0.76)</f>
        <v>#REF!</v>
      </c>
      <c r="AE35" s="134" t="e">
        <f>IF(#REF!="","",#REF!*0.76)</f>
        <v>#REF!</v>
      </c>
      <c r="AF35" s="134" t="e">
        <f>IF(#REF!="","",#REF!*0.76)</f>
        <v>#REF!</v>
      </c>
      <c r="AG35" s="134" t="e">
        <f>IF(#REF!="","",#REF!*0.76)</f>
        <v>#REF!</v>
      </c>
      <c r="AH35" s="147" t="e">
        <f>SUM(D35:AG35)*G14/1000</f>
        <v>#REF!</v>
      </c>
      <c r="AI35" s="146"/>
    </row>
    <row r="36" spans="1:35">
      <c r="A36" s="136" t="s">
        <v>136</v>
      </c>
      <c r="B36" s="118"/>
      <c r="C36" s="118" t="s">
        <v>148</v>
      </c>
      <c r="D36" s="134" t="e">
        <f>IF(#REF!="","",#REF!*0.76)</f>
        <v>#REF!</v>
      </c>
      <c r="E36" s="134" t="e">
        <f>IF(#REF!="","",#REF!*0.76)</f>
        <v>#REF!</v>
      </c>
      <c r="F36" s="134" t="e">
        <f>IF(#REF!="","",#REF!*0.76)</f>
        <v>#REF!</v>
      </c>
      <c r="G36" s="134" t="e">
        <f>IF(#REF!="","",#REF!*0.76)</f>
        <v>#REF!</v>
      </c>
      <c r="H36" s="134" t="e">
        <f>IF(#REF!="","",#REF!*0.76)</f>
        <v>#REF!</v>
      </c>
      <c r="I36" s="134" t="e">
        <f>IF(#REF!="","",#REF!*0.76)</f>
        <v>#REF!</v>
      </c>
      <c r="J36" s="134" t="e">
        <f>IF(#REF!="","",#REF!*0.76)</f>
        <v>#REF!</v>
      </c>
      <c r="K36" s="134" t="e">
        <f>IF(#REF!="","",#REF!*0.76)</f>
        <v>#REF!</v>
      </c>
      <c r="L36" s="134" t="e">
        <f>IF(#REF!="","",#REF!*0.76)</f>
        <v>#REF!</v>
      </c>
      <c r="M36" s="134">
        <v>4</v>
      </c>
      <c r="N36" s="134">
        <v>5</v>
      </c>
      <c r="O36" s="134" t="e">
        <f>IF(#REF!="","",#REF!*0.76)</f>
        <v>#REF!</v>
      </c>
      <c r="P36" s="134">
        <v>1</v>
      </c>
      <c r="Q36" s="134" t="e">
        <f>IF(#REF!="","",#REF!*0.76)</f>
        <v>#REF!</v>
      </c>
      <c r="R36" s="134" t="e">
        <f>IF(#REF!="","",#REF!*0.76)</f>
        <v>#REF!</v>
      </c>
      <c r="S36" s="134" t="e">
        <f>IF(#REF!="","",#REF!*0.76)</f>
        <v>#REF!</v>
      </c>
      <c r="T36" s="134" t="e">
        <f>IF(#REF!="","",#REF!*0.76)</f>
        <v>#REF!</v>
      </c>
      <c r="U36" s="134" t="e">
        <f>IF(#REF!="","",#REF!*0.76)</f>
        <v>#REF!</v>
      </c>
      <c r="V36" s="134" t="e">
        <f>IF(#REF!="","",#REF!*0.76)</f>
        <v>#REF!</v>
      </c>
      <c r="W36" s="134" t="e">
        <f>IF(#REF!="","",#REF!*0.76)</f>
        <v>#REF!</v>
      </c>
      <c r="X36" s="134" t="e">
        <f>IF(#REF!="","",#REF!*0.76)</f>
        <v>#REF!</v>
      </c>
      <c r="Y36" s="134" t="e">
        <f>IF(#REF!="","",#REF!*0.76)</f>
        <v>#REF!</v>
      </c>
      <c r="Z36" s="134" t="e">
        <f>IF(#REF!="","",#REF!*0.76)</f>
        <v>#REF!</v>
      </c>
      <c r="AA36" s="134" t="e">
        <f>IF(#REF!="","",#REF!*0.76)</f>
        <v>#REF!</v>
      </c>
      <c r="AB36" s="134" t="e">
        <f>IF(#REF!="","",#REF!*0.76)</f>
        <v>#REF!</v>
      </c>
      <c r="AC36" s="134" t="e">
        <f>IF(#REF!="","",#REF!*0.76)</f>
        <v>#REF!</v>
      </c>
      <c r="AD36" s="134" t="e">
        <f>IF(#REF!="","",#REF!*0.76)</f>
        <v>#REF!</v>
      </c>
      <c r="AE36" s="134" t="e">
        <f>IF(#REF!="","",#REF!*0.76)</f>
        <v>#REF!</v>
      </c>
      <c r="AF36" s="134" t="e">
        <f>IF(#REF!="","",#REF!*0.76)</f>
        <v>#REF!</v>
      </c>
      <c r="AG36" s="134" t="e">
        <f>IF(#REF!="","",#REF!*0.76)</f>
        <v>#REF!</v>
      </c>
      <c r="AH36" s="147" t="e">
        <f>SUM(D36:AG36)*G14/1000</f>
        <v>#REF!</v>
      </c>
      <c r="AI36" s="146"/>
    </row>
    <row r="37" spans="1:35">
      <c r="A37" s="136" t="s">
        <v>26</v>
      </c>
      <c r="B37" s="118"/>
      <c r="C37" s="133" t="s">
        <v>147</v>
      </c>
      <c r="D37" s="134" t="e">
        <f>IF(#REF!="","",#REF!*0.76)</f>
        <v>#REF!</v>
      </c>
      <c r="E37" s="134" t="e">
        <f>IF(#REF!="","",#REF!*0.76)</f>
        <v>#REF!</v>
      </c>
      <c r="F37" s="134" t="e">
        <f>IF(#REF!="","",#REF!*0.76)</f>
        <v>#REF!</v>
      </c>
      <c r="G37" s="134" t="e">
        <f>IF(#REF!="","",#REF!*0.76)</f>
        <v>#REF!</v>
      </c>
      <c r="H37" s="134" t="e">
        <f>IF(#REF!="","",#REF!*0.76)</f>
        <v>#REF!</v>
      </c>
      <c r="I37" s="134" t="e">
        <f>IF(#REF!="","",#REF!*0.76)</f>
        <v>#REF!</v>
      </c>
      <c r="J37" s="134" t="e">
        <f>IF(#REF!="","",#REF!*0.76)</f>
        <v>#REF!</v>
      </c>
      <c r="K37" s="134" t="e">
        <f>IF(#REF!="","",#REF!*0.76)</f>
        <v>#REF!</v>
      </c>
      <c r="L37" s="134" t="e">
        <f>IF(#REF!="","",#REF!*0.76)</f>
        <v>#REF!</v>
      </c>
      <c r="M37" s="134" t="e">
        <f>IF(#REF!="","",#REF!*0.76)</f>
        <v>#REF!</v>
      </c>
      <c r="N37" s="134" t="e">
        <f>IF(#REF!="","",#REF!*0.76)</f>
        <v>#REF!</v>
      </c>
      <c r="O37" s="134" t="e">
        <f>IF(#REF!="","",#REF!*0.76)</f>
        <v>#REF!</v>
      </c>
      <c r="P37" s="134">
        <v>5</v>
      </c>
      <c r="Q37" s="134" t="e">
        <f>IF(#REF!="","",#REF!*0.76)</f>
        <v>#REF!</v>
      </c>
      <c r="R37" s="134" t="e">
        <f>IF(#REF!="","",#REF!*0.76)</f>
        <v>#REF!</v>
      </c>
      <c r="S37" s="134" t="e">
        <f>IF(#REF!="","",#REF!*0.76)</f>
        <v>#REF!</v>
      </c>
      <c r="T37" s="134" t="e">
        <f>IF(#REF!="","",#REF!*0.76)</f>
        <v>#REF!</v>
      </c>
      <c r="U37" s="134" t="e">
        <f>IF(#REF!="","",#REF!*0.76)</f>
        <v>#REF!</v>
      </c>
      <c r="V37" s="134" t="e">
        <f>IF(#REF!="","",#REF!*0.76)</f>
        <v>#REF!</v>
      </c>
      <c r="W37" s="134" t="e">
        <f>IF(#REF!="","",#REF!*0.76)</f>
        <v>#REF!</v>
      </c>
      <c r="X37" s="134" t="e">
        <f>IF(#REF!="","",#REF!*0.76)</f>
        <v>#REF!</v>
      </c>
      <c r="Y37" s="134" t="e">
        <f>IF(#REF!="","",#REF!*0.76)</f>
        <v>#REF!</v>
      </c>
      <c r="Z37" s="134" t="e">
        <f>IF(#REF!="","",#REF!*0.76)</f>
        <v>#REF!</v>
      </c>
      <c r="AA37" s="134" t="e">
        <f>IF(#REF!="","",#REF!*0.76)</f>
        <v>#REF!</v>
      </c>
      <c r="AB37" s="134" t="e">
        <f>IF(#REF!="","",#REF!*0.76)</f>
        <v>#REF!</v>
      </c>
      <c r="AC37" s="134" t="e">
        <f>IF(#REF!="","",#REF!*0.76)</f>
        <v>#REF!</v>
      </c>
      <c r="AD37" s="134" t="e">
        <f>IF(#REF!="","",#REF!*0.76)</f>
        <v>#REF!</v>
      </c>
      <c r="AE37" s="134" t="e">
        <f>IF(#REF!="","",#REF!*0.76)</f>
        <v>#REF!</v>
      </c>
      <c r="AF37" s="134" t="e">
        <f>IF(#REF!="","",#REF!*0.76)</f>
        <v>#REF!</v>
      </c>
      <c r="AG37" s="134" t="e">
        <f>IF(#REF!="","",#REF!*0.76)</f>
        <v>#REF!</v>
      </c>
      <c r="AH37" s="147" t="e">
        <f>SUM(D37:AG37)*G14/1000</f>
        <v>#REF!</v>
      </c>
      <c r="AI37" s="146"/>
    </row>
    <row r="38" spans="1:35">
      <c r="A38" s="136" t="s">
        <v>109</v>
      </c>
      <c r="B38" s="118"/>
      <c r="C38" s="133" t="s">
        <v>147</v>
      </c>
      <c r="D38" s="134">
        <v>15</v>
      </c>
      <c r="E38" s="134" t="e">
        <f>IF(#REF!="","",#REF!*0.76)</f>
        <v>#REF!</v>
      </c>
      <c r="F38" s="134" t="e">
        <f>IF(#REF!="","",#REF!*0.76)</f>
        <v>#REF!</v>
      </c>
      <c r="G38" s="134" t="e">
        <f>IF(#REF!="","",#REF!*0.76)</f>
        <v>#REF!</v>
      </c>
      <c r="H38" s="134" t="e">
        <f>IF(#REF!="","",#REF!*0.76)</f>
        <v>#REF!</v>
      </c>
      <c r="I38" s="134" t="e">
        <f>IF(#REF!="","",#REF!*0.76)</f>
        <v>#REF!</v>
      </c>
      <c r="J38" s="134" t="e">
        <f>IF(#REF!="","",#REF!*0.76)</f>
        <v>#REF!</v>
      </c>
      <c r="K38" s="134" t="e">
        <f>IF(#REF!="","",#REF!*0.76)</f>
        <v>#REF!</v>
      </c>
      <c r="L38" s="134" t="e">
        <f>IF(#REF!="","",#REF!*0.76)</f>
        <v>#REF!</v>
      </c>
      <c r="M38" s="134" t="e">
        <f>IF(#REF!="","",#REF!*0.76)</f>
        <v>#REF!</v>
      </c>
      <c r="N38" s="134" t="e">
        <f>IF(#REF!="","",#REF!*0.76)</f>
        <v>#REF!</v>
      </c>
      <c r="O38" s="134" t="e">
        <f>IF(#REF!="","",#REF!*0.76)</f>
        <v>#REF!</v>
      </c>
      <c r="P38" s="134" t="e">
        <f>IF(#REF!="","",#REF!*0.76)</f>
        <v>#REF!</v>
      </c>
      <c r="Q38" s="134" t="e">
        <f>IF(#REF!="","",#REF!*0.76)</f>
        <v>#REF!</v>
      </c>
      <c r="R38" s="134" t="e">
        <f>IF(#REF!="","",#REF!*0.76)</f>
        <v>#REF!</v>
      </c>
      <c r="S38" s="134" t="e">
        <f>IF(#REF!="","",#REF!*0.76)</f>
        <v>#REF!</v>
      </c>
      <c r="T38" s="134" t="e">
        <f>IF(#REF!="","",#REF!*0.76)</f>
        <v>#REF!</v>
      </c>
      <c r="U38" s="134" t="e">
        <f>IF(#REF!="","",#REF!*0.76)</f>
        <v>#REF!</v>
      </c>
      <c r="V38" s="134" t="e">
        <f>IF(#REF!="","",#REF!*0.76)</f>
        <v>#REF!</v>
      </c>
      <c r="W38" s="134" t="e">
        <f>IF(#REF!="","",#REF!*0.76)</f>
        <v>#REF!</v>
      </c>
      <c r="X38" s="134" t="e">
        <f>IF(#REF!="","",#REF!*0.76)</f>
        <v>#REF!</v>
      </c>
      <c r="Y38" s="134" t="e">
        <f>IF(#REF!="","",#REF!*0.76)</f>
        <v>#REF!</v>
      </c>
      <c r="Z38" s="134" t="e">
        <f>IF(#REF!="","",#REF!*0.76)</f>
        <v>#REF!</v>
      </c>
      <c r="AA38" s="134" t="e">
        <f>IF(#REF!="","",#REF!*0.76)</f>
        <v>#REF!</v>
      </c>
      <c r="AB38" s="134" t="e">
        <f>IF(#REF!="","",#REF!*0.76)</f>
        <v>#REF!</v>
      </c>
      <c r="AC38" s="134" t="e">
        <f>IF(#REF!="","",#REF!*0.76)</f>
        <v>#REF!</v>
      </c>
      <c r="AD38" s="134" t="e">
        <f>IF(#REF!="","",#REF!*0.76)</f>
        <v>#REF!</v>
      </c>
      <c r="AE38" s="134" t="e">
        <f>IF(#REF!="","",#REF!*0.76)</f>
        <v>#REF!</v>
      </c>
      <c r="AF38" s="134" t="e">
        <f>IF(#REF!="","",#REF!*0.76)</f>
        <v>#REF!</v>
      </c>
      <c r="AG38" s="134" t="e">
        <f>IF(#REF!="","",#REF!*0.76)</f>
        <v>#REF!</v>
      </c>
      <c r="AH38" s="147" t="e">
        <f>SUM(D38:AG38)*G14/1000</f>
        <v>#REF!</v>
      </c>
      <c r="AI38" s="146"/>
    </row>
    <row r="39" spans="1:35">
      <c r="A39" s="136" t="s">
        <v>27</v>
      </c>
      <c r="B39" s="118"/>
      <c r="C39" s="133" t="s">
        <v>147</v>
      </c>
      <c r="D39" s="134" t="e">
        <f>IF(#REF!="","",#REF!*0.76)</f>
        <v>#REF!</v>
      </c>
      <c r="E39" s="134" t="e">
        <f>IF(#REF!="","",#REF!*0.76)</f>
        <v>#REF!</v>
      </c>
      <c r="F39" s="134" t="e">
        <f>IF(#REF!="","",#REF!*0.76)</f>
        <v>#REF!</v>
      </c>
      <c r="G39" s="134" t="e">
        <f>IF(#REF!="","",#REF!*0.76)</f>
        <v>#REF!</v>
      </c>
      <c r="H39" s="134" t="e">
        <f>IF(#REF!="","",#REF!*0.76)</f>
        <v>#REF!</v>
      </c>
      <c r="I39" s="134" t="e">
        <f>IF(#REF!="","",#REF!*0.76)</f>
        <v>#REF!</v>
      </c>
      <c r="J39" s="134" t="e">
        <f>IF(#REF!="","",#REF!*0.76)</f>
        <v>#REF!</v>
      </c>
      <c r="K39" s="134" t="e">
        <f>IF(#REF!="","",#REF!*0.76)</f>
        <v>#REF!</v>
      </c>
      <c r="L39" s="134" t="e">
        <f>IF(#REF!="","",#REF!*0.76)</f>
        <v>#REF!</v>
      </c>
      <c r="M39" s="134" t="e">
        <f>IF(#REF!="","",#REF!*0.76)</f>
        <v>#REF!</v>
      </c>
      <c r="N39" s="134" t="e">
        <f>IF(#REF!="","",#REF!*0.76)</f>
        <v>#REF!</v>
      </c>
      <c r="O39" s="134" t="e">
        <f>IF(#REF!="","",#REF!*0.76)</f>
        <v>#REF!</v>
      </c>
      <c r="P39" s="134" t="e">
        <f>IF(#REF!="","",#REF!*0.76)</f>
        <v>#REF!</v>
      </c>
      <c r="Q39" s="134" t="e">
        <f>IF(#REF!="","",#REF!*0.76)</f>
        <v>#REF!</v>
      </c>
      <c r="R39" s="134" t="e">
        <f>IF(#REF!="","",#REF!*0.76)</f>
        <v>#REF!</v>
      </c>
      <c r="S39" s="134" t="e">
        <f>IF(#REF!="","",#REF!*0.76)</f>
        <v>#REF!</v>
      </c>
      <c r="T39" s="134" t="e">
        <f>IF(#REF!="","",#REF!*0.76)</f>
        <v>#REF!</v>
      </c>
      <c r="U39" s="134" t="e">
        <f>IF(#REF!="","",#REF!*0.76)</f>
        <v>#REF!</v>
      </c>
      <c r="V39" s="134" t="e">
        <f>IF(#REF!="","",#REF!*0.76)</f>
        <v>#REF!</v>
      </c>
      <c r="W39" s="134" t="e">
        <f>IF(#REF!="","",#REF!*0.76)</f>
        <v>#REF!</v>
      </c>
      <c r="X39" s="134" t="e">
        <f>IF(#REF!="","",#REF!*0.76)</f>
        <v>#REF!</v>
      </c>
      <c r="Y39" s="134" t="e">
        <f>IF(#REF!="","",#REF!*0.76)</f>
        <v>#REF!</v>
      </c>
      <c r="Z39" s="134" t="e">
        <f>IF(#REF!="","",#REF!*0.76)</f>
        <v>#REF!</v>
      </c>
      <c r="AA39" s="134" t="e">
        <f>IF(#REF!="","",#REF!*0.76)</f>
        <v>#REF!</v>
      </c>
      <c r="AB39" s="134" t="e">
        <f>IF(#REF!="","",#REF!*0.76)</f>
        <v>#REF!</v>
      </c>
      <c r="AC39" s="134" t="e">
        <f>IF(#REF!="","",#REF!*0.76)</f>
        <v>#REF!</v>
      </c>
      <c r="AD39" s="134" t="e">
        <f>IF(#REF!="","",#REF!*0.76)</f>
        <v>#REF!</v>
      </c>
      <c r="AE39" s="134" t="e">
        <f>IF(#REF!="","",#REF!*0.76)</f>
        <v>#REF!</v>
      </c>
      <c r="AF39" s="134" t="e">
        <f>IF(#REF!="","",#REF!*0.76)</f>
        <v>#REF!</v>
      </c>
      <c r="AG39" s="134" t="e">
        <f>IF(#REF!="","",#REF!*0.76)</f>
        <v>#REF!</v>
      </c>
      <c r="AH39" s="147" t="e">
        <f>SUM(D39:AG39)*G14/1000</f>
        <v>#REF!</v>
      </c>
      <c r="AI39" s="146"/>
    </row>
    <row r="40" spans="1:35">
      <c r="A40" s="136" t="s">
        <v>28</v>
      </c>
      <c r="B40" s="118"/>
      <c r="C40" s="133" t="s">
        <v>147</v>
      </c>
      <c r="D40" s="134" t="e">
        <f>IF(#REF!="","",#REF!*0.76)</f>
        <v>#REF!</v>
      </c>
      <c r="E40" s="134" t="e">
        <f>IF(#REF!="","",#REF!*0.76)</f>
        <v>#REF!</v>
      </c>
      <c r="F40" s="134" t="e">
        <f>IF(#REF!="","",#REF!*0.76)</f>
        <v>#REF!</v>
      </c>
      <c r="G40" s="134" t="e">
        <f>IF(#REF!="","",#REF!*0.76)</f>
        <v>#REF!</v>
      </c>
      <c r="H40" s="134" t="e">
        <f>IF(#REF!="","",#REF!*0.76)</f>
        <v>#REF!</v>
      </c>
      <c r="I40" s="134" t="e">
        <f>IF(#REF!="","",#REF!*0.76)</f>
        <v>#REF!</v>
      </c>
      <c r="J40" s="134" t="e">
        <f>IF(#REF!="","",#REF!*0.76)</f>
        <v>#REF!</v>
      </c>
      <c r="K40" s="134" t="e">
        <f>IF(#REF!="","",#REF!*0.76)</f>
        <v>#REF!</v>
      </c>
      <c r="L40" s="134" t="e">
        <f>IF(#REF!="","",#REF!*0.76)</f>
        <v>#REF!</v>
      </c>
      <c r="M40" s="134" t="e">
        <f>IF(#REF!="","",#REF!*0.76)</f>
        <v>#REF!</v>
      </c>
      <c r="N40" s="134" t="e">
        <f>IF(#REF!="","",#REF!*0.76)</f>
        <v>#REF!</v>
      </c>
      <c r="O40" s="134" t="e">
        <f>IF(#REF!="","",#REF!*0.76)</f>
        <v>#REF!</v>
      </c>
      <c r="P40" s="134" t="e">
        <f>IF(#REF!="","",#REF!*0.76)</f>
        <v>#REF!</v>
      </c>
      <c r="Q40" s="134" t="e">
        <f>IF(#REF!="","",#REF!*0.76)</f>
        <v>#REF!</v>
      </c>
      <c r="R40" s="134" t="e">
        <f>IF(#REF!="","",#REF!*0.76)</f>
        <v>#REF!</v>
      </c>
      <c r="S40" s="134" t="e">
        <f>IF(#REF!="","",#REF!*0.76)</f>
        <v>#REF!</v>
      </c>
      <c r="T40" s="134" t="e">
        <f>IF(#REF!="","",#REF!*0.76)</f>
        <v>#REF!</v>
      </c>
      <c r="U40" s="134" t="e">
        <f>IF(#REF!="","",#REF!*0.76)</f>
        <v>#REF!</v>
      </c>
      <c r="V40" s="134" t="e">
        <f>IF(#REF!="","",#REF!*0.76)</f>
        <v>#REF!</v>
      </c>
      <c r="W40" s="134" t="e">
        <f>IF(#REF!="","",#REF!*0.76)</f>
        <v>#REF!</v>
      </c>
      <c r="X40" s="134" t="e">
        <f>IF(#REF!="","",#REF!*0.76)</f>
        <v>#REF!</v>
      </c>
      <c r="Y40" s="134" t="e">
        <f>IF(#REF!="","",#REF!*0.76)</f>
        <v>#REF!</v>
      </c>
      <c r="Z40" s="134" t="e">
        <f>IF(#REF!="","",#REF!*0.76)</f>
        <v>#REF!</v>
      </c>
      <c r="AA40" s="134" t="e">
        <f>IF(#REF!="","",#REF!*0.76)</f>
        <v>#REF!</v>
      </c>
      <c r="AB40" s="134" t="e">
        <f>IF(#REF!="","",#REF!*0.76)</f>
        <v>#REF!</v>
      </c>
      <c r="AC40" s="134" t="e">
        <f>IF(#REF!="","",#REF!*0.76)</f>
        <v>#REF!</v>
      </c>
      <c r="AD40" s="134" t="e">
        <f>IF(#REF!="","",#REF!*0.76)</f>
        <v>#REF!</v>
      </c>
      <c r="AE40" s="134" t="e">
        <f>IF(#REF!="","",#REF!*0.76)</f>
        <v>#REF!</v>
      </c>
      <c r="AF40" s="134" t="e">
        <f>IF(#REF!="","",#REF!*0.76)</f>
        <v>#REF!</v>
      </c>
      <c r="AG40" s="134" t="e">
        <f>IF(#REF!="","",#REF!*0.76)</f>
        <v>#REF!</v>
      </c>
      <c r="AH40" s="147" t="e">
        <f>SUM(D40:AG40)*G14/1000</f>
        <v>#REF!</v>
      </c>
      <c r="AI40" s="146"/>
    </row>
    <row r="41" spans="1:35">
      <c r="A41" s="136" t="s">
        <v>92</v>
      </c>
      <c r="B41" s="118"/>
      <c r="C41" s="133" t="s">
        <v>147</v>
      </c>
      <c r="D41" s="134" t="e">
        <f>IF(#REF!="","",#REF!*0.76)</f>
        <v>#REF!</v>
      </c>
      <c r="E41" s="134" t="e">
        <f>IF(#REF!="","",#REF!*0.76)</f>
        <v>#REF!</v>
      </c>
      <c r="F41" s="134" t="e">
        <f>IF(#REF!="","",#REF!*0.76)</f>
        <v>#REF!</v>
      </c>
      <c r="G41" s="134" t="e">
        <f>IF(#REF!="","",#REF!*0.76)</f>
        <v>#REF!</v>
      </c>
      <c r="H41" s="134" t="e">
        <f>IF(#REF!="","",#REF!*0.76)</f>
        <v>#REF!</v>
      </c>
      <c r="I41" s="134" t="e">
        <f>IF(#REF!="","",#REF!*0.76)</f>
        <v>#REF!</v>
      </c>
      <c r="J41" s="134" t="e">
        <f>IF(#REF!="","",#REF!*0.76)</f>
        <v>#REF!</v>
      </c>
      <c r="K41" s="134" t="e">
        <f>IF(#REF!="","",#REF!*0.76)</f>
        <v>#REF!</v>
      </c>
      <c r="L41" s="134" t="e">
        <f>IF(#REF!="","",#REF!*0.76)</f>
        <v>#REF!</v>
      </c>
      <c r="M41" s="134" t="e">
        <f>IF(#REF!="","",#REF!*0.76)</f>
        <v>#REF!</v>
      </c>
      <c r="N41" s="134" t="e">
        <f>IF(#REF!="","",#REF!*0.76)</f>
        <v>#REF!</v>
      </c>
      <c r="O41" s="134" t="e">
        <f>IF(#REF!="","",#REF!*0.76)</f>
        <v>#REF!</v>
      </c>
      <c r="P41" s="134" t="e">
        <f>IF(#REF!="","",#REF!*0.76)</f>
        <v>#REF!</v>
      </c>
      <c r="Q41" s="134" t="e">
        <f>IF(#REF!="","",#REF!*0.76)</f>
        <v>#REF!</v>
      </c>
      <c r="R41" s="134" t="e">
        <f>IF(#REF!="","",#REF!*0.76)</f>
        <v>#REF!</v>
      </c>
      <c r="S41" s="134" t="e">
        <f>IF(#REF!="","",#REF!*0.76)</f>
        <v>#REF!</v>
      </c>
      <c r="T41" s="134" t="e">
        <f>IF(#REF!="","",#REF!*0.76)</f>
        <v>#REF!</v>
      </c>
      <c r="U41" s="134" t="e">
        <f>IF(#REF!="","",#REF!*0.76)</f>
        <v>#REF!</v>
      </c>
      <c r="V41" s="134" t="e">
        <f>IF(#REF!="","",#REF!*0.76)</f>
        <v>#REF!</v>
      </c>
      <c r="W41" s="134" t="e">
        <f>IF(#REF!="","",#REF!*0.76)</f>
        <v>#REF!</v>
      </c>
      <c r="X41" s="134" t="e">
        <f>IF(#REF!="","",#REF!*0.76)</f>
        <v>#REF!</v>
      </c>
      <c r="Y41" s="134" t="e">
        <f>IF(#REF!="","",#REF!*0.76)</f>
        <v>#REF!</v>
      </c>
      <c r="Z41" s="134" t="e">
        <f>IF(#REF!="","",#REF!*0.76)</f>
        <v>#REF!</v>
      </c>
      <c r="AA41" s="134" t="e">
        <f>IF(#REF!="","",#REF!*0.76)</f>
        <v>#REF!</v>
      </c>
      <c r="AB41" s="134" t="e">
        <f>IF(#REF!="","",#REF!*0.76)</f>
        <v>#REF!</v>
      </c>
      <c r="AC41" s="134" t="e">
        <f>IF(#REF!="","",#REF!*0.76)</f>
        <v>#REF!</v>
      </c>
      <c r="AD41" s="134" t="e">
        <f>IF(#REF!="","",#REF!*0.76)</f>
        <v>#REF!</v>
      </c>
      <c r="AE41" s="134" t="e">
        <f>IF(#REF!="","",#REF!*0.76)</f>
        <v>#REF!</v>
      </c>
      <c r="AF41" s="134" t="e">
        <f>IF(#REF!="","",#REF!*0.76)</f>
        <v>#REF!</v>
      </c>
      <c r="AG41" s="134" t="e">
        <f>IF(#REF!="","",#REF!*0.76)</f>
        <v>#REF!</v>
      </c>
      <c r="AH41" s="147" t="e">
        <f>SUM(D41:AG41)*G14/1000</f>
        <v>#REF!</v>
      </c>
      <c r="AI41" s="146"/>
    </row>
    <row r="42" spans="1:35">
      <c r="A42" s="136" t="s">
        <v>107</v>
      </c>
      <c r="B42" s="118"/>
      <c r="C42" s="133" t="s">
        <v>147</v>
      </c>
      <c r="D42" s="134" t="e">
        <f>IF(#REF!="","",#REF!*0.76)</f>
        <v>#REF!</v>
      </c>
      <c r="E42" s="134" t="e">
        <f>IF(#REF!="","",#REF!*0.76)</f>
        <v>#REF!</v>
      </c>
      <c r="F42" s="134" t="e">
        <f>IF(#REF!="","",#REF!*0.76)</f>
        <v>#REF!</v>
      </c>
      <c r="G42" s="134" t="e">
        <f>IF(#REF!="","",#REF!*0.76)</f>
        <v>#REF!</v>
      </c>
      <c r="H42" s="134" t="e">
        <f>IF(#REF!="","",#REF!*0.76)</f>
        <v>#REF!</v>
      </c>
      <c r="I42" s="134" t="e">
        <f>IF(#REF!="","",#REF!*0.76)</f>
        <v>#REF!</v>
      </c>
      <c r="J42" s="134" t="e">
        <f>IF(#REF!="","",#REF!*0.76)</f>
        <v>#REF!</v>
      </c>
      <c r="K42" s="134" t="e">
        <f>IF(#REF!="","",#REF!*0.76)</f>
        <v>#REF!</v>
      </c>
      <c r="L42" s="134" t="e">
        <f>IF(#REF!="","",#REF!*0.76)</f>
        <v>#REF!</v>
      </c>
      <c r="M42" s="134" t="e">
        <f>IF(#REF!="","",#REF!*0.76)</f>
        <v>#REF!</v>
      </c>
      <c r="N42" s="134" t="e">
        <f>IF(#REF!="","",#REF!*0.76)</f>
        <v>#REF!</v>
      </c>
      <c r="O42" s="134" t="e">
        <f>IF(#REF!="","",#REF!*0.76)</f>
        <v>#REF!</v>
      </c>
      <c r="P42" s="134" t="e">
        <f>IF(#REF!="","",#REF!*0.76)</f>
        <v>#REF!</v>
      </c>
      <c r="Q42" s="134" t="e">
        <f>IF(#REF!="","",#REF!*0.76)</f>
        <v>#REF!</v>
      </c>
      <c r="R42" s="134" t="e">
        <f>IF(#REF!="","",#REF!*0.76)</f>
        <v>#REF!</v>
      </c>
      <c r="S42" s="134" t="e">
        <f>IF(#REF!="","",#REF!*0.76)</f>
        <v>#REF!</v>
      </c>
      <c r="T42" s="134" t="e">
        <f>IF(#REF!="","",#REF!*0.76)</f>
        <v>#REF!</v>
      </c>
      <c r="U42" s="134" t="e">
        <f>IF(#REF!="","",#REF!*0.76)</f>
        <v>#REF!</v>
      </c>
      <c r="V42" s="134" t="e">
        <f>IF(#REF!="","",#REF!*0.76)</f>
        <v>#REF!</v>
      </c>
      <c r="W42" s="134" t="e">
        <f>IF(#REF!="","",#REF!*0.76)</f>
        <v>#REF!</v>
      </c>
      <c r="X42" s="134" t="e">
        <f>IF(#REF!="","",#REF!*0.76)</f>
        <v>#REF!</v>
      </c>
      <c r="Y42" s="134" t="e">
        <f>IF(#REF!="","",#REF!*0.76)</f>
        <v>#REF!</v>
      </c>
      <c r="Z42" s="134" t="e">
        <f>IF(#REF!="","",#REF!*0.76)</f>
        <v>#REF!</v>
      </c>
      <c r="AA42" s="134" t="e">
        <f>IF(#REF!="","",#REF!*0.76)</f>
        <v>#REF!</v>
      </c>
      <c r="AB42" s="134" t="e">
        <f>IF(#REF!="","",#REF!*0.76)</f>
        <v>#REF!</v>
      </c>
      <c r="AC42" s="134" t="e">
        <f>IF(#REF!="","",#REF!*0.76)</f>
        <v>#REF!</v>
      </c>
      <c r="AD42" s="134" t="e">
        <f>IF(#REF!="","",#REF!*0.76)</f>
        <v>#REF!</v>
      </c>
      <c r="AE42" s="134" t="e">
        <f>IF(#REF!="","",#REF!*0.76)</f>
        <v>#REF!</v>
      </c>
      <c r="AF42" s="134" t="e">
        <f>IF(#REF!="","",#REF!*0.76)</f>
        <v>#REF!</v>
      </c>
      <c r="AG42" s="134" t="e">
        <f>IF(#REF!="","",#REF!*0.76)</f>
        <v>#REF!</v>
      </c>
      <c r="AH42" s="147" t="e">
        <f>SUM(D42:AG42)*G14/1000</f>
        <v>#REF!</v>
      </c>
      <c r="AI42" s="146"/>
    </row>
    <row r="43" spans="1:35">
      <c r="A43" s="136" t="s">
        <v>93</v>
      </c>
      <c r="B43" s="118"/>
      <c r="C43" s="133" t="s">
        <v>147</v>
      </c>
      <c r="D43" s="134" t="e">
        <f>IF(#REF!="","",#REF!*0.76)</f>
        <v>#REF!</v>
      </c>
      <c r="E43" s="134" t="e">
        <f>IF(#REF!="","",#REF!*0.76)</f>
        <v>#REF!</v>
      </c>
      <c r="F43" s="134" t="e">
        <f>IF(#REF!="","",#REF!*0.76)</f>
        <v>#REF!</v>
      </c>
      <c r="G43" s="134" t="e">
        <f>IF(#REF!="","",#REF!*0.76)</f>
        <v>#REF!</v>
      </c>
      <c r="H43" s="134" t="e">
        <f>IF(#REF!="","",#REF!*0.76)</f>
        <v>#REF!</v>
      </c>
      <c r="I43" s="134" t="e">
        <f>IF(#REF!="","",#REF!*0.76)</f>
        <v>#REF!</v>
      </c>
      <c r="J43" s="134" t="e">
        <f>IF(#REF!="","",#REF!*0.76)</f>
        <v>#REF!</v>
      </c>
      <c r="K43" s="134" t="e">
        <f>IF(#REF!="","",#REF!*0.76)</f>
        <v>#REF!</v>
      </c>
      <c r="L43" s="134" t="e">
        <f>IF(#REF!="","",#REF!*0.76)</f>
        <v>#REF!</v>
      </c>
      <c r="M43" s="134" t="e">
        <f>IF(#REF!="","",#REF!*0.76)</f>
        <v>#REF!</v>
      </c>
      <c r="N43" s="134" t="e">
        <f>IF(#REF!="","",#REF!*0.76)</f>
        <v>#REF!</v>
      </c>
      <c r="O43" s="134" t="e">
        <f>IF(#REF!="","",#REF!*0.76)</f>
        <v>#REF!</v>
      </c>
      <c r="P43" s="134" t="e">
        <f>IF(#REF!="","",#REF!*0.76)</f>
        <v>#REF!</v>
      </c>
      <c r="Q43" s="134" t="e">
        <f>IF(#REF!="","",#REF!*0.76)</f>
        <v>#REF!</v>
      </c>
      <c r="R43" s="134" t="e">
        <f>IF(#REF!="","",#REF!*0.76)</f>
        <v>#REF!</v>
      </c>
      <c r="S43" s="134" t="e">
        <f>IF(#REF!="","",#REF!*0.76)</f>
        <v>#REF!</v>
      </c>
      <c r="T43" s="134" t="e">
        <f>IF(#REF!="","",#REF!*0.76)</f>
        <v>#REF!</v>
      </c>
      <c r="U43" s="134" t="e">
        <f>IF(#REF!="","",#REF!*0.76)</f>
        <v>#REF!</v>
      </c>
      <c r="V43" s="134" t="e">
        <f>IF(#REF!="","",#REF!*0.76)</f>
        <v>#REF!</v>
      </c>
      <c r="W43" s="134" t="e">
        <f>IF(#REF!="","",#REF!*0.76)</f>
        <v>#REF!</v>
      </c>
      <c r="X43" s="134" t="e">
        <f>IF(#REF!="","",#REF!*0.76)</f>
        <v>#REF!</v>
      </c>
      <c r="Y43" s="134" t="e">
        <f>IF(#REF!="","",#REF!*0.76)</f>
        <v>#REF!</v>
      </c>
      <c r="Z43" s="134" t="e">
        <f>IF(#REF!="","",#REF!*0.76)</f>
        <v>#REF!</v>
      </c>
      <c r="AA43" s="134" t="e">
        <f>IF(#REF!="","",#REF!*0.76)</f>
        <v>#REF!</v>
      </c>
      <c r="AB43" s="134" t="e">
        <f>IF(#REF!="","",#REF!*0.76)</f>
        <v>#REF!</v>
      </c>
      <c r="AC43" s="134" t="e">
        <f>IF(#REF!="","",#REF!*0.76)</f>
        <v>#REF!</v>
      </c>
      <c r="AD43" s="134" t="e">
        <f>IF(#REF!="","",#REF!*0.76)</f>
        <v>#REF!</v>
      </c>
      <c r="AE43" s="134" t="e">
        <f>IF(#REF!="","",#REF!*0.76)</f>
        <v>#REF!</v>
      </c>
      <c r="AF43" s="134" t="e">
        <f>IF(#REF!="","",#REF!*0.76)</f>
        <v>#REF!</v>
      </c>
      <c r="AG43" s="134" t="e">
        <f>IF(#REF!="","",#REF!*0.76)</f>
        <v>#REF!</v>
      </c>
      <c r="AH43" s="147" t="e">
        <f>SUM(D43:AG43)*G14/1000</f>
        <v>#REF!</v>
      </c>
      <c r="AI43" s="146"/>
    </row>
    <row r="44" spans="1:35">
      <c r="A44" s="136" t="s">
        <v>30</v>
      </c>
      <c r="B44" s="118"/>
      <c r="C44" s="133" t="s">
        <v>147</v>
      </c>
      <c r="D44" s="134" t="e">
        <f>IF(#REF!="","",#REF!*0.76)</f>
        <v>#REF!</v>
      </c>
      <c r="E44" s="134" t="e">
        <f>IF(#REF!="","",#REF!*0.76)</f>
        <v>#REF!</v>
      </c>
      <c r="F44" s="134" t="e">
        <f>IF(#REF!="","",#REF!*0.76)</f>
        <v>#REF!</v>
      </c>
      <c r="G44" s="134" t="e">
        <f>IF(#REF!="","",#REF!*0.76)</f>
        <v>#REF!</v>
      </c>
      <c r="H44" s="134" t="e">
        <f>IF(#REF!="","",#REF!*0.76)</f>
        <v>#REF!</v>
      </c>
      <c r="I44" s="134" t="e">
        <f>IF(#REF!="","",#REF!*0.76)</f>
        <v>#REF!</v>
      </c>
      <c r="J44" s="134" t="e">
        <f>IF(#REF!="","",#REF!*0.76)</f>
        <v>#REF!</v>
      </c>
      <c r="K44" s="134" t="e">
        <f>IF(#REF!="","",#REF!*0.76)</f>
        <v>#REF!</v>
      </c>
      <c r="L44" s="134" t="e">
        <f>IF(#REF!="","",#REF!*0.76)</f>
        <v>#REF!</v>
      </c>
      <c r="M44" s="134" t="e">
        <f>IF(#REF!="","",#REF!*0.76)</f>
        <v>#REF!</v>
      </c>
      <c r="N44" s="134" t="e">
        <f>IF(#REF!="","",#REF!*0.76)</f>
        <v>#REF!</v>
      </c>
      <c r="O44" s="134" t="e">
        <f>IF(#REF!="","",#REF!*0.76)</f>
        <v>#REF!</v>
      </c>
      <c r="P44" s="134" t="e">
        <f>IF(#REF!="","",#REF!*0.76)</f>
        <v>#REF!</v>
      </c>
      <c r="Q44" s="134" t="e">
        <f>IF(#REF!="","",#REF!*0.76)</f>
        <v>#REF!</v>
      </c>
      <c r="R44" s="134" t="e">
        <f>IF(#REF!="","",#REF!*0.76)</f>
        <v>#REF!</v>
      </c>
      <c r="S44" s="134" t="e">
        <f>IF(#REF!="","",#REF!*0.76)</f>
        <v>#REF!</v>
      </c>
      <c r="T44" s="134" t="e">
        <f>IF(#REF!="","",#REF!*0.76)</f>
        <v>#REF!</v>
      </c>
      <c r="U44" s="134" t="e">
        <f>IF(#REF!="","",#REF!*0.76)</f>
        <v>#REF!</v>
      </c>
      <c r="V44" s="134" t="e">
        <f>IF(#REF!="","",#REF!*0.76)</f>
        <v>#REF!</v>
      </c>
      <c r="W44" s="134" t="e">
        <f>IF(#REF!="","",#REF!*0.76)</f>
        <v>#REF!</v>
      </c>
      <c r="X44" s="134" t="e">
        <f>IF(#REF!="","",#REF!*0.76)</f>
        <v>#REF!</v>
      </c>
      <c r="Y44" s="134" t="e">
        <f>IF(#REF!="","",#REF!*0.76)</f>
        <v>#REF!</v>
      </c>
      <c r="Z44" s="134" t="e">
        <f>IF(#REF!="","",#REF!*0.76)</f>
        <v>#REF!</v>
      </c>
      <c r="AA44" s="134" t="e">
        <f>IF(#REF!="","",#REF!*0.76)</f>
        <v>#REF!</v>
      </c>
      <c r="AB44" s="134" t="e">
        <f>IF(#REF!="","",#REF!*0.76)</f>
        <v>#REF!</v>
      </c>
      <c r="AC44" s="134" t="e">
        <f>IF(#REF!="","",#REF!*0.76)</f>
        <v>#REF!</v>
      </c>
      <c r="AD44" s="134" t="e">
        <f>IF(#REF!="","",#REF!*0.76)</f>
        <v>#REF!</v>
      </c>
      <c r="AE44" s="134" t="e">
        <f>IF(#REF!="","",#REF!*0.76)</f>
        <v>#REF!</v>
      </c>
      <c r="AF44" s="134" t="e">
        <f>IF(#REF!="","",#REF!*0.76)</f>
        <v>#REF!</v>
      </c>
      <c r="AG44" s="134" t="e">
        <f>IF(#REF!="","",#REF!*0.76)</f>
        <v>#REF!</v>
      </c>
      <c r="AH44" s="147" t="e">
        <f>SUM(D44:AG44)*G14/1000</f>
        <v>#REF!</v>
      </c>
      <c r="AI44" s="146"/>
    </row>
    <row r="45" spans="1:35">
      <c r="A45" s="136" t="s">
        <v>29</v>
      </c>
      <c r="B45" s="118"/>
      <c r="C45" s="133" t="s">
        <v>147</v>
      </c>
      <c r="D45" s="134" t="e">
        <f>IF(#REF!="","",#REF!*0.76)</f>
        <v>#REF!</v>
      </c>
      <c r="E45" s="134" t="e">
        <f>IF(#REF!="","",#REF!*0.76)</f>
        <v>#REF!</v>
      </c>
      <c r="F45" s="134" t="e">
        <f>IF(#REF!="","",#REF!*0.76)</f>
        <v>#REF!</v>
      </c>
      <c r="G45" s="134" t="e">
        <f>IF(#REF!="","",#REF!*0.76)</f>
        <v>#REF!</v>
      </c>
      <c r="H45" s="134" t="e">
        <f>IF(#REF!="","",#REF!*0.76)</f>
        <v>#REF!</v>
      </c>
      <c r="I45" s="134" t="e">
        <f>IF(#REF!="","",#REF!*0.76)</f>
        <v>#REF!</v>
      </c>
      <c r="J45" s="134" t="e">
        <f>IF(#REF!="","",#REF!*0.76)</f>
        <v>#REF!</v>
      </c>
      <c r="K45" s="134" t="e">
        <f>IF(#REF!="","",#REF!*0.76)</f>
        <v>#REF!</v>
      </c>
      <c r="L45" s="134" t="e">
        <f>IF(#REF!="","",#REF!*0.76)</f>
        <v>#REF!</v>
      </c>
      <c r="M45" s="134" t="e">
        <f>IF(#REF!="","",#REF!*0.76)</f>
        <v>#REF!</v>
      </c>
      <c r="N45" s="134" t="e">
        <f>IF(#REF!="","",#REF!*0.76)</f>
        <v>#REF!</v>
      </c>
      <c r="O45" s="134">
        <v>35</v>
      </c>
      <c r="P45" s="134" t="e">
        <f>IF(#REF!="","",#REF!*0.76)</f>
        <v>#REF!</v>
      </c>
      <c r="Q45" s="134" t="e">
        <f>IF(#REF!="","",#REF!*0.76)</f>
        <v>#REF!</v>
      </c>
      <c r="R45" s="134" t="e">
        <f>IF(#REF!="","",#REF!*0.76)</f>
        <v>#REF!</v>
      </c>
      <c r="S45" s="134" t="e">
        <f>IF(#REF!="","",#REF!*0.76)</f>
        <v>#REF!</v>
      </c>
      <c r="T45" s="134" t="e">
        <f>IF(#REF!="","",#REF!*0.76)</f>
        <v>#REF!</v>
      </c>
      <c r="U45" s="134" t="e">
        <f>IF(#REF!="","",#REF!*0.76)</f>
        <v>#REF!</v>
      </c>
      <c r="V45" s="134" t="e">
        <f>IF(#REF!="","",#REF!*0.76)</f>
        <v>#REF!</v>
      </c>
      <c r="W45" s="134" t="e">
        <f>IF(#REF!="","",#REF!*0.76)</f>
        <v>#REF!</v>
      </c>
      <c r="X45" s="134" t="e">
        <f>IF(#REF!="","",#REF!*0.76)</f>
        <v>#REF!</v>
      </c>
      <c r="Y45" s="134" t="e">
        <f>IF(#REF!="","",#REF!*0.76)</f>
        <v>#REF!</v>
      </c>
      <c r="Z45" s="134" t="e">
        <f>IF(#REF!="","",#REF!*0.76)</f>
        <v>#REF!</v>
      </c>
      <c r="AA45" s="134" t="e">
        <f>IF(#REF!="","",#REF!*0.76)</f>
        <v>#REF!</v>
      </c>
      <c r="AB45" s="134" t="e">
        <f>IF(#REF!="","",#REF!*0.76)</f>
        <v>#REF!</v>
      </c>
      <c r="AC45" s="134" t="e">
        <f>IF(#REF!="","",#REF!*0.76)</f>
        <v>#REF!</v>
      </c>
      <c r="AD45" s="134" t="e">
        <f>IF(#REF!="","",#REF!*0.76)</f>
        <v>#REF!</v>
      </c>
      <c r="AE45" s="134" t="e">
        <f>IF(#REF!="","",#REF!*0.76)</f>
        <v>#REF!</v>
      </c>
      <c r="AF45" s="134" t="e">
        <f>IF(#REF!="","",#REF!*0.76)</f>
        <v>#REF!</v>
      </c>
      <c r="AG45" s="134" t="e">
        <f>IF(#REF!="","",#REF!*0.76)</f>
        <v>#REF!</v>
      </c>
      <c r="AH45" s="147" t="e">
        <f>SUM(D45:AG45)*G14/1000</f>
        <v>#REF!</v>
      </c>
      <c r="AI45" s="146"/>
    </row>
    <row r="46" spans="1:35">
      <c r="A46" s="136" t="s">
        <v>31</v>
      </c>
      <c r="B46" s="118"/>
      <c r="C46" s="133" t="s">
        <v>147</v>
      </c>
      <c r="D46" s="134" t="e">
        <f>IF(#REF!="","",#REF!*0.76)</f>
        <v>#REF!</v>
      </c>
      <c r="E46" s="134" t="e">
        <f>IF(#REF!="","",#REF!*0.76)</f>
        <v>#REF!</v>
      </c>
      <c r="F46" s="134" t="e">
        <f>IF(#REF!="","",#REF!*0.76)</f>
        <v>#REF!</v>
      </c>
      <c r="G46" s="134" t="e">
        <f>IF(#REF!="","",#REF!*0.76)</f>
        <v>#REF!</v>
      </c>
      <c r="H46" s="134" t="e">
        <f>IF(#REF!="","",#REF!*0.76)</f>
        <v>#REF!</v>
      </c>
      <c r="I46" s="134" t="e">
        <f>IF(#REF!="","",#REF!*0.76)</f>
        <v>#REF!</v>
      </c>
      <c r="J46" s="134" t="e">
        <f>IF(#REF!="","",#REF!*0.76)</f>
        <v>#REF!</v>
      </c>
      <c r="K46" s="134" t="e">
        <f>IF(#REF!="","",#REF!*0.76)</f>
        <v>#REF!</v>
      </c>
      <c r="L46" s="134" t="e">
        <f>IF(#REF!="","",#REF!*0.76)</f>
        <v>#REF!</v>
      </c>
      <c r="M46" s="134" t="e">
        <f>IF(#REF!="","",#REF!*0.76)</f>
        <v>#REF!</v>
      </c>
      <c r="N46" s="134" t="e">
        <f>IF(#REF!="","",#REF!*0.76)</f>
        <v>#REF!</v>
      </c>
      <c r="O46" s="134" t="e">
        <f>IF(#REF!="","",#REF!*0.76)</f>
        <v>#REF!</v>
      </c>
      <c r="P46" s="134" t="e">
        <f>IF(#REF!="","",#REF!*0.76)</f>
        <v>#REF!</v>
      </c>
      <c r="Q46" s="134" t="e">
        <f>IF(#REF!="","",#REF!*0.76)</f>
        <v>#REF!</v>
      </c>
      <c r="R46" s="134" t="e">
        <f>IF(#REF!="","",#REF!*0.76)</f>
        <v>#REF!</v>
      </c>
      <c r="S46" s="134" t="e">
        <f>IF(#REF!="","",#REF!*0.76)</f>
        <v>#REF!</v>
      </c>
      <c r="T46" s="134" t="e">
        <f>IF(#REF!="","",#REF!*0.76)</f>
        <v>#REF!</v>
      </c>
      <c r="U46" s="134" t="e">
        <f>IF(#REF!="","",#REF!*0.76)</f>
        <v>#REF!</v>
      </c>
      <c r="V46" s="134" t="e">
        <f>IF(#REF!="","",#REF!*0.76)</f>
        <v>#REF!</v>
      </c>
      <c r="W46" s="134" t="e">
        <f>IF(#REF!="","",#REF!*0.76)</f>
        <v>#REF!</v>
      </c>
      <c r="X46" s="134" t="e">
        <f>IF(#REF!="","",#REF!*0.76)</f>
        <v>#REF!</v>
      </c>
      <c r="Y46" s="134" t="e">
        <f>IF(#REF!="","",#REF!*0.76)</f>
        <v>#REF!</v>
      </c>
      <c r="Z46" s="134" t="e">
        <f>IF(#REF!="","",#REF!*0.76)</f>
        <v>#REF!</v>
      </c>
      <c r="AA46" s="134" t="e">
        <f>IF(#REF!="","",#REF!*0.76)</f>
        <v>#REF!</v>
      </c>
      <c r="AB46" s="134" t="e">
        <f>IF(#REF!="","",#REF!*0.76)</f>
        <v>#REF!</v>
      </c>
      <c r="AC46" s="134" t="e">
        <f>IF(#REF!="","",#REF!*0.76)</f>
        <v>#REF!</v>
      </c>
      <c r="AD46" s="134" t="e">
        <f>IF(#REF!="","",#REF!*0.76)</f>
        <v>#REF!</v>
      </c>
      <c r="AE46" s="134" t="e">
        <f>IF(#REF!="","",#REF!*0.76)</f>
        <v>#REF!</v>
      </c>
      <c r="AF46" s="134" t="e">
        <f>IF(#REF!="","",#REF!*0.76)</f>
        <v>#REF!</v>
      </c>
      <c r="AG46" s="134" t="e">
        <f>IF(#REF!="","",#REF!*0.76)</f>
        <v>#REF!</v>
      </c>
      <c r="AH46" s="147" t="e">
        <f>SUM(D46:AG46)*G14/1000</f>
        <v>#REF!</v>
      </c>
      <c r="AI46" s="146"/>
    </row>
    <row r="47" spans="1:35">
      <c r="A47" s="136" t="s">
        <v>94</v>
      </c>
      <c r="B47" s="118"/>
      <c r="C47" s="133" t="s">
        <v>147</v>
      </c>
      <c r="D47" s="134" t="e">
        <f>IF(#REF!="","",#REF!*0.76)</f>
        <v>#REF!</v>
      </c>
      <c r="E47" s="134" t="e">
        <f>IF(#REF!="","",#REF!*0.76)</f>
        <v>#REF!</v>
      </c>
      <c r="F47" s="134" t="e">
        <f>IF(#REF!="","",#REF!*0.76)</f>
        <v>#REF!</v>
      </c>
      <c r="G47" s="134" t="e">
        <f>IF(#REF!="","",#REF!*0.76)</f>
        <v>#REF!</v>
      </c>
      <c r="H47" s="134" t="e">
        <f>IF(#REF!="","",#REF!*0.76)</f>
        <v>#REF!</v>
      </c>
      <c r="I47" s="134" t="e">
        <f>IF(#REF!="","",#REF!*0.76)</f>
        <v>#REF!</v>
      </c>
      <c r="J47" s="134" t="e">
        <f>IF(#REF!="","",#REF!*0.76)</f>
        <v>#REF!</v>
      </c>
      <c r="K47" s="134" t="e">
        <f>IF(#REF!="","",#REF!*0.76)</f>
        <v>#REF!</v>
      </c>
      <c r="L47" s="134" t="e">
        <f>IF(#REF!="","",#REF!*0.76)</f>
        <v>#REF!</v>
      </c>
      <c r="M47" s="134" t="e">
        <f>IF(#REF!="","",#REF!*0.76)</f>
        <v>#REF!</v>
      </c>
      <c r="N47" s="134" t="e">
        <f>IF(#REF!="","",#REF!*0.76)</f>
        <v>#REF!</v>
      </c>
      <c r="O47" s="134" t="e">
        <f>IF(#REF!="","",#REF!*0.76)</f>
        <v>#REF!</v>
      </c>
      <c r="P47" s="134" t="e">
        <f>IF(#REF!="","",#REF!*0.76)</f>
        <v>#REF!</v>
      </c>
      <c r="Q47" s="134" t="e">
        <f>IF(#REF!="","",#REF!*0.76)</f>
        <v>#REF!</v>
      </c>
      <c r="R47" s="134" t="e">
        <f>IF(#REF!="","",#REF!*0.76)</f>
        <v>#REF!</v>
      </c>
      <c r="S47" s="134" t="e">
        <f>IF(#REF!="","",#REF!*0.76)</f>
        <v>#REF!</v>
      </c>
      <c r="T47" s="134" t="e">
        <f>IF(#REF!="","",#REF!*0.76)</f>
        <v>#REF!</v>
      </c>
      <c r="U47" s="134" t="e">
        <f>IF(#REF!="","",#REF!*0.76)</f>
        <v>#REF!</v>
      </c>
      <c r="V47" s="134" t="e">
        <f>IF(#REF!="","",#REF!*0.76)</f>
        <v>#REF!</v>
      </c>
      <c r="W47" s="134" t="e">
        <f>IF(#REF!="","",#REF!*0.76)</f>
        <v>#REF!</v>
      </c>
      <c r="X47" s="134" t="e">
        <f>IF(#REF!="","",#REF!*0.76)</f>
        <v>#REF!</v>
      </c>
      <c r="Y47" s="134" t="e">
        <f>IF(#REF!="","",#REF!*0.76)</f>
        <v>#REF!</v>
      </c>
      <c r="Z47" s="134" t="e">
        <f>IF(#REF!="","",#REF!*0.76)</f>
        <v>#REF!</v>
      </c>
      <c r="AA47" s="134" t="e">
        <f>IF(#REF!="","",#REF!*0.76)</f>
        <v>#REF!</v>
      </c>
      <c r="AB47" s="134" t="e">
        <f>IF(#REF!="","",#REF!*0.76)</f>
        <v>#REF!</v>
      </c>
      <c r="AC47" s="134" t="e">
        <f>IF(#REF!="","",#REF!*0.76)</f>
        <v>#REF!</v>
      </c>
      <c r="AD47" s="134" t="e">
        <f>IF(#REF!="","",#REF!*0.76)</f>
        <v>#REF!</v>
      </c>
      <c r="AE47" s="134" t="e">
        <f>IF(#REF!="","",#REF!*0.76)</f>
        <v>#REF!</v>
      </c>
      <c r="AF47" s="134" t="e">
        <f>IF(#REF!="","",#REF!*0.76)</f>
        <v>#REF!</v>
      </c>
      <c r="AG47" s="134" t="e">
        <f>IF(#REF!="","",#REF!*0.76)</f>
        <v>#REF!</v>
      </c>
      <c r="AH47" s="147" t="e">
        <f>SUM(D47:AG47)*G14/1000</f>
        <v>#REF!</v>
      </c>
      <c r="AI47" s="146"/>
    </row>
    <row r="48" spans="1:35">
      <c r="A48" s="136" t="s">
        <v>135</v>
      </c>
      <c r="B48" s="118"/>
      <c r="C48" s="133" t="s">
        <v>147</v>
      </c>
      <c r="D48" s="134" t="e">
        <f>IF(#REF!="","",#REF!*0.76)</f>
        <v>#REF!</v>
      </c>
      <c r="E48" s="134" t="e">
        <f>IF(#REF!="","",#REF!*0.76)</f>
        <v>#REF!</v>
      </c>
      <c r="F48" s="134" t="e">
        <f>IF(#REF!="","",#REF!*0.76)</f>
        <v>#REF!</v>
      </c>
      <c r="G48" s="134" t="e">
        <f>IF(#REF!="","",#REF!*0.76)</f>
        <v>#REF!</v>
      </c>
      <c r="H48" s="134" t="e">
        <f>IF(#REF!="","",#REF!*0.76)</f>
        <v>#REF!</v>
      </c>
      <c r="I48" s="134" t="e">
        <f>IF(#REF!="","",#REF!*0.76)</f>
        <v>#REF!</v>
      </c>
      <c r="J48" s="134" t="e">
        <f>IF(#REF!="","",#REF!*0.76)</f>
        <v>#REF!</v>
      </c>
      <c r="K48" s="134" t="e">
        <f>IF(#REF!="","",#REF!*0.76)</f>
        <v>#REF!</v>
      </c>
      <c r="L48" s="134" t="e">
        <f>IF(#REF!="","",#REF!*0.76)</f>
        <v>#REF!</v>
      </c>
      <c r="M48" s="134">
        <v>5</v>
      </c>
      <c r="N48" s="134" t="e">
        <f>IF(#REF!="","",#REF!*0.76)</f>
        <v>#REF!</v>
      </c>
      <c r="O48" s="134" t="e">
        <f>IF(#REF!="","",#REF!*0.76)</f>
        <v>#REF!</v>
      </c>
      <c r="P48" s="134" t="e">
        <f>IF(#REF!="","",#REF!*0.76)</f>
        <v>#REF!</v>
      </c>
      <c r="Q48" s="134" t="e">
        <f>IF(#REF!="","",#REF!*0.76)</f>
        <v>#REF!</v>
      </c>
      <c r="R48" s="134" t="e">
        <f>IF(#REF!="","",#REF!*0.76)</f>
        <v>#REF!</v>
      </c>
      <c r="S48" s="134" t="e">
        <f>IF(#REF!="","",#REF!*0.76)</f>
        <v>#REF!</v>
      </c>
      <c r="T48" s="134" t="e">
        <f>IF(#REF!="","",#REF!*0.76)</f>
        <v>#REF!</v>
      </c>
      <c r="U48" s="134" t="e">
        <f>IF(#REF!="","",#REF!*0.76)</f>
        <v>#REF!</v>
      </c>
      <c r="V48" s="134" t="e">
        <f>IF(#REF!="","",#REF!*0.76)</f>
        <v>#REF!</v>
      </c>
      <c r="W48" s="134" t="e">
        <f>IF(#REF!="","",#REF!*0.76)</f>
        <v>#REF!</v>
      </c>
      <c r="X48" s="134" t="e">
        <f>IF(#REF!="","",#REF!*0.76)</f>
        <v>#REF!</v>
      </c>
      <c r="Y48" s="134" t="e">
        <f>IF(#REF!="","",#REF!*0.76)</f>
        <v>#REF!</v>
      </c>
      <c r="Z48" s="134" t="e">
        <f>IF(#REF!="","",#REF!*0.76)</f>
        <v>#REF!</v>
      </c>
      <c r="AA48" s="134" t="e">
        <f>IF(#REF!="","",#REF!*0.76)</f>
        <v>#REF!</v>
      </c>
      <c r="AB48" s="134" t="e">
        <f>IF(#REF!="","",#REF!*0.76)</f>
        <v>#REF!</v>
      </c>
      <c r="AC48" s="134" t="e">
        <f>IF(#REF!="","",#REF!*0.76)</f>
        <v>#REF!</v>
      </c>
      <c r="AD48" s="134" t="e">
        <f>IF(#REF!="","",#REF!*0.76)</f>
        <v>#REF!</v>
      </c>
      <c r="AE48" s="134" t="e">
        <f>IF(#REF!="","",#REF!*0.76)</f>
        <v>#REF!</v>
      </c>
      <c r="AF48" s="134" t="e">
        <f>IF(#REF!="","",#REF!*0.76)</f>
        <v>#REF!</v>
      </c>
      <c r="AG48" s="134" t="e">
        <f>IF(#REF!="","",#REF!*0.76)</f>
        <v>#REF!</v>
      </c>
      <c r="AH48" s="147" t="e">
        <f>SUM(D48:AG48)*G14/1000</f>
        <v>#REF!</v>
      </c>
      <c r="AI48" s="146"/>
    </row>
    <row r="49" spans="1:35">
      <c r="A49" s="136" t="s">
        <v>255</v>
      </c>
      <c r="B49" s="118"/>
      <c r="C49" s="133" t="s">
        <v>147</v>
      </c>
      <c r="D49" s="134" t="e">
        <f>IF(#REF!="","",#REF!*0.76)</f>
        <v>#REF!</v>
      </c>
      <c r="E49" s="134" t="e">
        <f>IF(#REF!="","",#REF!*0.76)</f>
        <v>#REF!</v>
      </c>
      <c r="F49" s="134" t="e">
        <f>IF(#REF!="","",#REF!*0.76)</f>
        <v>#REF!</v>
      </c>
      <c r="G49" s="134" t="e">
        <f>IF(#REF!="","",#REF!*0.76)</f>
        <v>#REF!</v>
      </c>
      <c r="H49" s="134" t="e">
        <f>IF(#REF!="","",#REF!*0.76)</f>
        <v>#REF!</v>
      </c>
      <c r="I49" s="134" t="e">
        <f>IF(#REF!="","",#REF!*0.76)</f>
        <v>#REF!</v>
      </c>
      <c r="J49" s="134" t="e">
        <f>IF(#REF!="","",#REF!*0.76)</f>
        <v>#REF!</v>
      </c>
      <c r="K49" s="134" t="e">
        <f>IF(#REF!="","",#REF!*0.76)</f>
        <v>#REF!</v>
      </c>
      <c r="L49" s="134" t="e">
        <f>IF(#REF!="","",#REF!*0.76)</f>
        <v>#REF!</v>
      </c>
      <c r="M49" s="134" t="e">
        <f>IF(#REF!="","",#REF!*0.76)</f>
        <v>#REF!</v>
      </c>
      <c r="N49" s="134" t="e">
        <f>IF(#REF!="","",#REF!*0.76)</f>
        <v>#REF!</v>
      </c>
      <c r="O49" s="134" t="e">
        <f>IF(#REF!="","",#REF!*0.76)</f>
        <v>#REF!</v>
      </c>
      <c r="P49" s="134" t="e">
        <f>IF(#REF!="","",#REF!*0.76)</f>
        <v>#REF!</v>
      </c>
      <c r="Q49" s="134" t="e">
        <f>IF(#REF!="","",#REF!*0.76)</f>
        <v>#REF!</v>
      </c>
      <c r="R49" s="134" t="e">
        <f>IF(#REF!="","",#REF!*0.76)</f>
        <v>#REF!</v>
      </c>
      <c r="S49" s="134" t="e">
        <f>IF(#REF!="","",#REF!*0.76)</f>
        <v>#REF!</v>
      </c>
      <c r="T49" s="134" t="e">
        <f>IF(#REF!="","",#REF!*0.76)</f>
        <v>#REF!</v>
      </c>
      <c r="U49" s="134" t="e">
        <f>IF(#REF!="","",#REF!*0.76)</f>
        <v>#REF!</v>
      </c>
      <c r="V49" s="134" t="e">
        <f>IF(#REF!="","",#REF!*0.76)</f>
        <v>#REF!</v>
      </c>
      <c r="W49" s="134" t="e">
        <f>IF(#REF!="","",#REF!*0.76)</f>
        <v>#REF!</v>
      </c>
      <c r="X49" s="134" t="e">
        <f>IF(#REF!="","",#REF!*0.76)</f>
        <v>#REF!</v>
      </c>
      <c r="Y49" s="134" t="e">
        <f>IF(#REF!="","",#REF!*0.76)</f>
        <v>#REF!</v>
      </c>
      <c r="Z49" s="134" t="e">
        <f>IF(#REF!="","",#REF!*0.76)</f>
        <v>#REF!</v>
      </c>
      <c r="AA49" s="134" t="e">
        <f>IF(#REF!="","",#REF!*0.76)</f>
        <v>#REF!</v>
      </c>
      <c r="AB49" s="134" t="e">
        <f>IF(#REF!="","",#REF!*0.76)</f>
        <v>#REF!</v>
      </c>
      <c r="AC49" s="134" t="e">
        <f>IF(#REF!="","",#REF!*0.76)</f>
        <v>#REF!</v>
      </c>
      <c r="AD49" s="134" t="e">
        <f>IF(#REF!="","",#REF!*0.76)</f>
        <v>#REF!</v>
      </c>
      <c r="AE49" s="134" t="e">
        <f>IF(#REF!="","",#REF!*0.76)</f>
        <v>#REF!</v>
      </c>
      <c r="AF49" s="134" t="e">
        <f>IF(#REF!="","",#REF!*0.76)</f>
        <v>#REF!</v>
      </c>
      <c r="AG49" s="134" t="e">
        <f>IF(#REF!="","",#REF!*0.76)</f>
        <v>#REF!</v>
      </c>
      <c r="AH49" s="144" t="e">
        <f>SUM(D49:AG49)*G14/1000</f>
        <v>#REF!</v>
      </c>
      <c r="AI49" s="146"/>
    </row>
    <row r="50" spans="1:35">
      <c r="A50" s="136" t="s">
        <v>137</v>
      </c>
      <c r="B50" s="118"/>
      <c r="C50" s="133" t="s">
        <v>147</v>
      </c>
      <c r="D50" s="134">
        <v>5</v>
      </c>
      <c r="E50" s="134">
        <v>8</v>
      </c>
      <c r="F50" s="134" t="e">
        <f>IF(#REF!="","",#REF!*0.76)</f>
        <v>#REF!</v>
      </c>
      <c r="G50" s="134" t="e">
        <f>IF(#REF!="","",#REF!*0.76)</f>
        <v>#REF!</v>
      </c>
      <c r="H50" s="134" t="e">
        <f>IF(#REF!="","",#REF!*0.76)</f>
        <v>#REF!</v>
      </c>
      <c r="I50" s="134">
        <v>8</v>
      </c>
      <c r="J50" s="134" t="e">
        <f>IF(#REF!="","",#REF!*0.76)</f>
        <v>#REF!</v>
      </c>
      <c r="K50" s="134" t="e">
        <f>IF(#REF!="","",#REF!*0.76)</f>
        <v>#REF!</v>
      </c>
      <c r="L50" s="134">
        <v>2</v>
      </c>
      <c r="M50" s="134" t="e">
        <f>IF(#REF!="","",#REF!*0.76)</f>
        <v>#REF!</v>
      </c>
      <c r="N50" s="134" t="e">
        <f>IF(#REF!="","",#REF!*0.76)</f>
        <v>#REF!</v>
      </c>
      <c r="O50" s="134" t="e">
        <f>IF(#REF!="","",#REF!*0.76)</f>
        <v>#REF!</v>
      </c>
      <c r="P50" s="134" t="e">
        <f>IF(#REF!="","",#REF!*0.76)</f>
        <v>#REF!</v>
      </c>
      <c r="Q50" s="134">
        <v>8</v>
      </c>
      <c r="R50" s="134" t="e">
        <f>IF(#REF!="","",#REF!*0.76)</f>
        <v>#REF!</v>
      </c>
      <c r="S50" s="134" t="e">
        <f>IF(#REF!="","",#REF!*0.76)</f>
        <v>#REF!</v>
      </c>
      <c r="T50" s="134" t="e">
        <f>IF(#REF!="","",#REF!*0.76)</f>
        <v>#REF!</v>
      </c>
      <c r="U50" s="134" t="e">
        <f>IF(#REF!="","",#REF!*0.76)</f>
        <v>#REF!</v>
      </c>
      <c r="V50" s="134" t="e">
        <f>IF(#REF!="","",#REF!*0.76)</f>
        <v>#REF!</v>
      </c>
      <c r="W50" s="134">
        <v>8</v>
      </c>
      <c r="X50" s="134" t="e">
        <f>IF(#REF!="","",#REF!*0.76)</f>
        <v>#REF!</v>
      </c>
      <c r="Y50" s="134" t="e">
        <f>IF(#REF!="","",#REF!*0.76)</f>
        <v>#REF!</v>
      </c>
      <c r="Z50" s="134" t="e">
        <f>IF(#REF!="","",#REF!*0.76)</f>
        <v>#REF!</v>
      </c>
      <c r="AA50" s="134" t="e">
        <f>IF(#REF!="","",#REF!*0.76)</f>
        <v>#REF!</v>
      </c>
      <c r="AB50" s="134" t="e">
        <f>IF(#REF!="","",#REF!*0.76)</f>
        <v>#REF!</v>
      </c>
      <c r="AC50" s="134" t="e">
        <f>IF(#REF!="","",#REF!*0.76)</f>
        <v>#REF!</v>
      </c>
      <c r="AD50" s="134" t="e">
        <f>IF(#REF!="","",#REF!*0.76)</f>
        <v>#REF!</v>
      </c>
      <c r="AE50" s="134" t="e">
        <f>IF(#REF!="","",#REF!*0.76)</f>
        <v>#REF!</v>
      </c>
      <c r="AF50" s="134" t="e">
        <f>IF(#REF!="","",#REF!*0.76)</f>
        <v>#REF!</v>
      </c>
      <c r="AG50" s="134" t="e">
        <f>IF(#REF!="","",#REF!*0.76)</f>
        <v>#REF!</v>
      </c>
      <c r="AH50" s="147" t="e">
        <f>SUM(D50:AG50)*G14/1000</f>
        <v>#REF!</v>
      </c>
      <c r="AI50" s="146"/>
    </row>
    <row r="51" spans="1:35">
      <c r="A51" s="136" t="s">
        <v>95</v>
      </c>
      <c r="B51" s="118"/>
      <c r="C51" s="133" t="s">
        <v>147</v>
      </c>
      <c r="D51" s="134" t="e">
        <f>IF(#REF!="","",#REF!*0.76)</f>
        <v>#REF!</v>
      </c>
      <c r="E51" s="134" t="e">
        <f>IF(#REF!="","",#REF!*0.76)</f>
        <v>#REF!</v>
      </c>
      <c r="F51" s="134" t="e">
        <f>IF(#REF!="","",#REF!*0.76)</f>
        <v>#REF!</v>
      </c>
      <c r="G51" s="134" t="e">
        <f>IF(#REF!="","",#REF!*0.76)</f>
        <v>#REF!</v>
      </c>
      <c r="H51" s="134" t="e">
        <f>IF(#REF!="","",#REF!*0.76)</f>
        <v>#REF!</v>
      </c>
      <c r="I51" s="134" t="e">
        <f>IF(#REF!="","",#REF!*0.76)</f>
        <v>#REF!</v>
      </c>
      <c r="J51" s="134" t="e">
        <f>IF(#REF!="","",#REF!*0.76)</f>
        <v>#REF!</v>
      </c>
      <c r="K51" s="134" t="e">
        <f>IF(#REF!="","",#REF!*0.76)</f>
        <v>#REF!</v>
      </c>
      <c r="L51" s="134" t="e">
        <f>IF(#REF!="","",#REF!*0.76)</f>
        <v>#REF!</v>
      </c>
      <c r="M51" s="134" t="e">
        <f>IF(#REF!="","",#REF!*0.76)</f>
        <v>#REF!</v>
      </c>
      <c r="N51" s="134" t="e">
        <f>IF(#REF!="","",#REF!*0.76)</f>
        <v>#REF!</v>
      </c>
      <c r="O51" s="134" t="e">
        <f>IF(#REF!="","",#REF!*0.76)</f>
        <v>#REF!</v>
      </c>
      <c r="P51" s="134" t="e">
        <f>IF(#REF!="","",#REF!*0.76)</f>
        <v>#REF!</v>
      </c>
      <c r="Q51" s="134" t="e">
        <f>IF(#REF!="","",#REF!*0.76)</f>
        <v>#REF!</v>
      </c>
      <c r="R51" s="134" t="e">
        <f>IF(#REF!="","",#REF!*0.76)</f>
        <v>#REF!</v>
      </c>
      <c r="S51" s="134" t="e">
        <f>IF(#REF!="","",#REF!*0.76)</f>
        <v>#REF!</v>
      </c>
      <c r="T51" s="134" t="e">
        <f>IF(#REF!="","",#REF!*0.76)</f>
        <v>#REF!</v>
      </c>
      <c r="U51" s="134" t="e">
        <f>IF(#REF!="","",#REF!*0.76)</f>
        <v>#REF!</v>
      </c>
      <c r="V51" s="134" t="e">
        <f>IF(#REF!="","",#REF!*0.76)</f>
        <v>#REF!</v>
      </c>
      <c r="W51" s="134" t="e">
        <f>IF(#REF!="","",#REF!*0.76)</f>
        <v>#REF!</v>
      </c>
      <c r="X51" s="134" t="e">
        <f>IF(#REF!="","",#REF!*0.76)</f>
        <v>#REF!</v>
      </c>
      <c r="Y51" s="134" t="e">
        <f>IF(#REF!="","",#REF!*0.76)</f>
        <v>#REF!</v>
      </c>
      <c r="Z51" s="134" t="e">
        <f>IF(#REF!="","",#REF!*0.76)</f>
        <v>#REF!</v>
      </c>
      <c r="AA51" s="134" t="e">
        <f>IF(#REF!="","",#REF!*0.76)</f>
        <v>#REF!</v>
      </c>
      <c r="AB51" s="134" t="e">
        <f>IF(#REF!="","",#REF!*0.76)</f>
        <v>#REF!</v>
      </c>
      <c r="AC51" s="134" t="e">
        <f>IF(#REF!="","",#REF!*0.76)</f>
        <v>#REF!</v>
      </c>
      <c r="AD51" s="134" t="e">
        <f>IF(#REF!="","",#REF!*0.76)</f>
        <v>#REF!</v>
      </c>
      <c r="AE51" s="134" t="e">
        <f>IF(#REF!="","",#REF!*0.76)</f>
        <v>#REF!</v>
      </c>
      <c r="AF51" s="134" t="e">
        <f>IF(#REF!="","",#REF!*0.76)</f>
        <v>#REF!</v>
      </c>
      <c r="AG51" s="134" t="e">
        <f>IF(#REF!="","",#REF!*0.76)</f>
        <v>#REF!</v>
      </c>
      <c r="AH51" s="147" t="e">
        <f>SUM(D51:AG51)*G14/1000</f>
        <v>#REF!</v>
      </c>
      <c r="AI51" s="146"/>
    </row>
    <row r="52" spans="1:35">
      <c r="A52" s="136" t="s">
        <v>33</v>
      </c>
      <c r="B52" s="118"/>
      <c r="C52" s="133" t="s">
        <v>147</v>
      </c>
      <c r="D52" s="134" t="e">
        <f>IF(#REF!="","",#REF!*0.76)</f>
        <v>#REF!</v>
      </c>
      <c r="E52" s="134" t="e">
        <f>IF(#REF!="","",#REF!*0.76)</f>
        <v>#REF!</v>
      </c>
      <c r="F52" s="134" t="e">
        <f>IF(#REF!="","",#REF!*0.76)</f>
        <v>#REF!</v>
      </c>
      <c r="G52" s="134">
        <v>30</v>
      </c>
      <c r="H52" s="134" t="e">
        <f>IF(#REF!="","",#REF!*0.76)</f>
        <v>#REF!</v>
      </c>
      <c r="I52" s="134" t="e">
        <f>IF(#REF!="","",#REF!*0.76)</f>
        <v>#REF!</v>
      </c>
      <c r="J52" s="134" t="e">
        <f>IF(#REF!="","",#REF!*0.76)</f>
        <v>#REF!</v>
      </c>
      <c r="K52" s="134" t="e">
        <f>IF(#REF!="","",#REF!*0.76)</f>
        <v>#REF!</v>
      </c>
      <c r="L52" s="134" t="e">
        <f>IF(#REF!="","",#REF!*0.76)</f>
        <v>#REF!</v>
      </c>
      <c r="M52" s="134" t="e">
        <f>IF(#REF!="","",#REF!*0.76)</f>
        <v>#REF!</v>
      </c>
      <c r="N52" s="134" t="e">
        <f>IF(#REF!="","",#REF!*0.76)</f>
        <v>#REF!</v>
      </c>
      <c r="O52" s="134" t="e">
        <f>IF(#REF!="","",#REF!*0.76)</f>
        <v>#REF!</v>
      </c>
      <c r="P52" s="134" t="e">
        <f>IF(#REF!="","",#REF!*0.76)</f>
        <v>#REF!</v>
      </c>
      <c r="Q52" s="134" t="e">
        <f>IF(#REF!="","",#REF!*0.76)</f>
        <v>#REF!</v>
      </c>
      <c r="R52" s="134" t="e">
        <f>IF(#REF!="","",#REF!*0.76)</f>
        <v>#REF!</v>
      </c>
      <c r="S52" s="134" t="e">
        <f>IF(#REF!="","",#REF!*0.76)</f>
        <v>#REF!</v>
      </c>
      <c r="T52" s="134" t="e">
        <f>IF(#REF!="","",#REF!*0.76)</f>
        <v>#REF!</v>
      </c>
      <c r="U52" s="134" t="e">
        <f>IF(#REF!="","",#REF!*0.76)</f>
        <v>#REF!</v>
      </c>
      <c r="V52" s="134" t="e">
        <f>IF(#REF!="","",#REF!*0.76)</f>
        <v>#REF!</v>
      </c>
      <c r="W52" s="134" t="e">
        <f>IF(#REF!="","",#REF!*0.76)</f>
        <v>#REF!</v>
      </c>
      <c r="X52" s="134">
        <v>30</v>
      </c>
      <c r="Y52" s="134" t="e">
        <f>IF(#REF!="","",#REF!*0.76)</f>
        <v>#REF!</v>
      </c>
      <c r="Z52" s="134" t="e">
        <f>IF(#REF!="","",#REF!*0.76)</f>
        <v>#REF!</v>
      </c>
      <c r="AA52" s="134" t="e">
        <f>IF(#REF!="","",#REF!*0.76)</f>
        <v>#REF!</v>
      </c>
      <c r="AB52" s="134" t="e">
        <f>IF(#REF!="","",#REF!*0.76)</f>
        <v>#REF!</v>
      </c>
      <c r="AC52" s="134" t="e">
        <f>IF(#REF!="","",#REF!*0.76)</f>
        <v>#REF!</v>
      </c>
      <c r="AD52" s="134" t="e">
        <f>IF(#REF!="","",#REF!*0.76)</f>
        <v>#REF!</v>
      </c>
      <c r="AE52" s="134" t="e">
        <f>IF(#REF!="","",#REF!*0.76)</f>
        <v>#REF!</v>
      </c>
      <c r="AF52" s="134" t="e">
        <f>IF(#REF!="","",#REF!*0.76)</f>
        <v>#REF!</v>
      </c>
      <c r="AG52" s="134" t="e">
        <f>IF(#REF!="","",#REF!*0.76)</f>
        <v>#REF!</v>
      </c>
      <c r="AH52" s="147" t="e">
        <f>SUM(D52:AG52)*G14/1000</f>
        <v>#REF!</v>
      </c>
      <c r="AI52" s="146"/>
    </row>
    <row r="53" spans="1:35">
      <c r="A53" s="136" t="s">
        <v>34</v>
      </c>
      <c r="B53" s="118"/>
      <c r="C53" s="133" t="s">
        <v>147</v>
      </c>
      <c r="D53" s="134" t="e">
        <f>IF(#REF!="","",#REF!*0.76)</f>
        <v>#REF!</v>
      </c>
      <c r="E53" s="134" t="e">
        <f>IF(#REF!="","",#REF!*0.76)</f>
        <v>#REF!</v>
      </c>
      <c r="F53" s="134" t="e">
        <f>IF(#REF!="","",#REF!*0.76)</f>
        <v>#REF!</v>
      </c>
      <c r="G53" s="134" t="e">
        <f>IF(#REF!="","",#REF!*0.76)</f>
        <v>#REF!</v>
      </c>
      <c r="H53" s="134" t="e">
        <f>IF(#REF!="","",#REF!*0.76)</f>
        <v>#REF!</v>
      </c>
      <c r="I53" s="134" t="e">
        <f>IF(#REF!="","",#REF!*0.76)</f>
        <v>#REF!</v>
      </c>
      <c r="J53" s="134" t="e">
        <f>IF(#REF!="","",#REF!*0.76)</f>
        <v>#REF!</v>
      </c>
      <c r="K53" s="134" t="e">
        <f>IF(#REF!="","",#REF!*0.76)</f>
        <v>#REF!</v>
      </c>
      <c r="L53" s="134" t="e">
        <f>IF(#REF!="","",#REF!*0.76)</f>
        <v>#REF!</v>
      </c>
      <c r="M53" s="134" t="e">
        <f>IF(#REF!="","",#REF!*0.76)</f>
        <v>#REF!</v>
      </c>
      <c r="N53" s="134" t="e">
        <f>IF(#REF!="","",#REF!*0.76)</f>
        <v>#REF!</v>
      </c>
      <c r="O53" s="134" t="e">
        <f>IF(#REF!="","",#REF!*0.76)</f>
        <v>#REF!</v>
      </c>
      <c r="P53" s="134" t="e">
        <f>IF(#REF!="","",#REF!*0.76)</f>
        <v>#REF!</v>
      </c>
      <c r="Q53" s="134" t="e">
        <f>IF(#REF!="","",#REF!*0.76)</f>
        <v>#REF!</v>
      </c>
      <c r="R53" s="134">
        <v>40</v>
      </c>
      <c r="S53" s="134" t="e">
        <f>IF(#REF!="","",#REF!*0.76)</f>
        <v>#REF!</v>
      </c>
      <c r="T53" s="134" t="e">
        <f>IF(#REF!="","",#REF!*0.76)</f>
        <v>#REF!</v>
      </c>
      <c r="U53" s="134" t="e">
        <f>IF(#REF!="","",#REF!*0.76)</f>
        <v>#REF!</v>
      </c>
      <c r="V53" s="134" t="e">
        <f>IF(#REF!="","",#REF!*0.76)</f>
        <v>#REF!</v>
      </c>
      <c r="W53" s="134" t="e">
        <f>IF(#REF!="","",#REF!*0.76)</f>
        <v>#REF!</v>
      </c>
      <c r="X53" s="134" t="e">
        <f>IF(#REF!="","",#REF!*0.76)</f>
        <v>#REF!</v>
      </c>
      <c r="Y53" s="134" t="e">
        <f>IF(#REF!="","",#REF!*0.76)</f>
        <v>#REF!</v>
      </c>
      <c r="Z53" s="134" t="e">
        <f>IF(#REF!="","",#REF!*0.76)</f>
        <v>#REF!</v>
      </c>
      <c r="AA53" s="134" t="e">
        <f>IF(#REF!="","",#REF!*0.76)</f>
        <v>#REF!</v>
      </c>
      <c r="AB53" s="134" t="e">
        <f>IF(#REF!="","",#REF!*0.76)</f>
        <v>#REF!</v>
      </c>
      <c r="AC53" s="134" t="e">
        <f>IF(#REF!="","",#REF!*0.76)</f>
        <v>#REF!</v>
      </c>
      <c r="AD53" s="134" t="e">
        <f>IF(#REF!="","",#REF!*0.76)</f>
        <v>#REF!</v>
      </c>
      <c r="AE53" s="134" t="e">
        <f>IF(#REF!="","",#REF!*0.76)</f>
        <v>#REF!</v>
      </c>
      <c r="AF53" s="134" t="e">
        <f>IF(#REF!="","",#REF!*0.76)</f>
        <v>#REF!</v>
      </c>
      <c r="AG53" s="134" t="e">
        <f>IF(#REF!="","",#REF!*0.76)</f>
        <v>#REF!</v>
      </c>
      <c r="AH53" s="147" t="e">
        <f>SUM(D53:AG53)*G14/1000</f>
        <v>#REF!</v>
      </c>
      <c r="AI53" s="146"/>
    </row>
    <row r="54" spans="1:35">
      <c r="A54" s="136" t="s">
        <v>88</v>
      </c>
      <c r="B54" s="118"/>
      <c r="C54" s="133" t="s">
        <v>147</v>
      </c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47">
        <f>SUM(D54:AG54)*G14/1000</f>
        <v>0</v>
      </c>
      <c r="AI54" s="146"/>
    </row>
    <row r="55" spans="1:35" ht="42">
      <c r="A55" s="136" t="s">
        <v>303</v>
      </c>
      <c r="B55" s="118"/>
      <c r="C55" s="133" t="s">
        <v>147</v>
      </c>
      <c r="D55" s="134" t="e">
        <f>IF(#REF!="","",#REF!*0.76)</f>
        <v>#REF!</v>
      </c>
      <c r="E55" s="134" t="e">
        <f>IF(#REF!="","",#REF!*0.76)</f>
        <v>#REF!</v>
      </c>
      <c r="F55" s="134" t="e">
        <f>IF(#REF!="","",#REF!*0.76)</f>
        <v>#REF!</v>
      </c>
      <c r="G55" s="134" t="e">
        <f>IF(#REF!="","",#REF!*0.76)</f>
        <v>#REF!</v>
      </c>
      <c r="H55" s="134" t="e">
        <f>IF(#REF!="","",#REF!*0.76)</f>
        <v>#REF!</v>
      </c>
      <c r="I55" s="134" t="e">
        <f>IF(#REF!="","",#REF!*0.76)</f>
        <v>#REF!</v>
      </c>
      <c r="J55" s="134">
        <v>30</v>
      </c>
      <c r="K55" s="134" t="e">
        <f>IF(#REF!="","",#REF!*0.76)</f>
        <v>#REF!</v>
      </c>
      <c r="L55" s="134" t="e">
        <f>IF(#REF!="","",#REF!*0.76)</f>
        <v>#REF!</v>
      </c>
      <c r="M55" s="134" t="e">
        <f>IF(#REF!="","",#REF!*0.76)</f>
        <v>#REF!</v>
      </c>
      <c r="N55" s="134" t="e">
        <f>IF(#REF!="","",#REF!*0.76)</f>
        <v>#REF!</v>
      </c>
      <c r="O55" s="134" t="e">
        <f>IF(#REF!="","",#REF!*0.76)</f>
        <v>#REF!</v>
      </c>
      <c r="P55" s="134" t="e">
        <f>IF(#REF!="","",#REF!*0.76)</f>
        <v>#REF!</v>
      </c>
      <c r="Q55" s="134" t="e">
        <f>IF(#REF!="","",#REF!*0.76)</f>
        <v>#REF!</v>
      </c>
      <c r="R55" s="134" t="e">
        <f>IF(#REF!="","",#REF!*0.76)</f>
        <v>#REF!</v>
      </c>
      <c r="S55" s="134" t="e">
        <f>IF(#REF!="","",#REF!*0.76)</f>
        <v>#REF!</v>
      </c>
      <c r="T55" s="134" t="e">
        <f>IF(#REF!="","",#REF!*0.76)</f>
        <v>#REF!</v>
      </c>
      <c r="U55" s="134" t="e">
        <f>IF(#REF!="","",#REF!*0.76)</f>
        <v>#REF!</v>
      </c>
      <c r="V55" s="134" t="e">
        <f>IF(#REF!="","",#REF!*0.76)</f>
        <v>#REF!</v>
      </c>
      <c r="W55" s="134" t="e">
        <f>IF(#REF!="","",#REF!*0.76)</f>
        <v>#REF!</v>
      </c>
      <c r="X55" s="134" t="e">
        <f>IF(#REF!="","",#REF!*0.76)</f>
        <v>#REF!</v>
      </c>
      <c r="Y55" s="134" t="e">
        <f>IF(#REF!="","",#REF!*0.76)</f>
        <v>#REF!</v>
      </c>
      <c r="Z55" s="134" t="e">
        <f>IF(#REF!="","",#REF!*0.76)</f>
        <v>#REF!</v>
      </c>
      <c r="AA55" s="134" t="e">
        <f>IF(#REF!="","",#REF!*0.76)</f>
        <v>#REF!</v>
      </c>
      <c r="AB55" s="134" t="e">
        <f>IF(#REF!="","",#REF!*0.76)</f>
        <v>#REF!</v>
      </c>
      <c r="AC55" s="134" t="e">
        <f>IF(#REF!="","",#REF!*0.76)</f>
        <v>#REF!</v>
      </c>
      <c r="AD55" s="134" t="e">
        <f>IF(#REF!="","",#REF!*0.76)</f>
        <v>#REF!</v>
      </c>
      <c r="AE55" s="134" t="e">
        <f>IF(#REF!="","",#REF!*0.76)</f>
        <v>#REF!</v>
      </c>
      <c r="AF55" s="134" t="e">
        <f>IF(#REF!="","",#REF!*0.76)</f>
        <v>#REF!</v>
      </c>
      <c r="AG55" s="134" t="e">
        <f>IF(#REF!="","",#REF!*0.76)</f>
        <v>#REF!</v>
      </c>
      <c r="AH55" s="144" t="e">
        <f>SUM(D55:AG55)*G14/1000</f>
        <v>#REF!</v>
      </c>
      <c r="AI55" s="146"/>
    </row>
    <row r="56" spans="1:35">
      <c r="A56" s="136" t="s">
        <v>154</v>
      </c>
      <c r="B56" s="118"/>
      <c r="C56" s="133" t="s">
        <v>147</v>
      </c>
      <c r="D56" s="134" t="e">
        <f>IF(#REF!="","",#REF!*0.76)</f>
        <v>#REF!</v>
      </c>
      <c r="E56" s="134" t="e">
        <f>IF(#REF!="","",#REF!*0.76)</f>
        <v>#REF!</v>
      </c>
      <c r="F56" s="134" t="e">
        <f>IF(#REF!="","",#REF!*0.76)</f>
        <v>#REF!</v>
      </c>
      <c r="G56" s="134" t="e">
        <f>IF(#REF!="","",#REF!*0.76)</f>
        <v>#REF!</v>
      </c>
      <c r="H56" s="134" t="e">
        <f>IF(#REF!="","",#REF!*0.76)</f>
        <v>#REF!</v>
      </c>
      <c r="I56" s="134" t="e">
        <f>IF(#REF!="","",#REF!*0.76)</f>
        <v>#REF!</v>
      </c>
      <c r="J56" s="134" t="e">
        <f>IF(#REF!="","",#REF!*0.76)</f>
        <v>#REF!</v>
      </c>
      <c r="K56" s="134" t="e">
        <f>IF(#REF!="","",#REF!*0.76)</f>
        <v>#REF!</v>
      </c>
      <c r="L56" s="134" t="e">
        <f>IF(#REF!="","",#REF!*0.76)</f>
        <v>#REF!</v>
      </c>
      <c r="M56" s="134" t="e">
        <f>IF(#REF!="","",#REF!*0.76)</f>
        <v>#REF!</v>
      </c>
      <c r="N56" s="134" t="e">
        <f>IF(#REF!="","",#REF!*0.76)</f>
        <v>#REF!</v>
      </c>
      <c r="O56" s="134" t="e">
        <f>IF(#REF!="","",#REF!*0.76)</f>
        <v>#REF!</v>
      </c>
      <c r="P56" s="134" t="e">
        <f>IF(#REF!="","",#REF!*0.76)</f>
        <v>#REF!</v>
      </c>
      <c r="Q56" s="134">
        <v>15</v>
      </c>
      <c r="R56" s="134" t="e">
        <f>IF(#REF!="","",#REF!*0.76)</f>
        <v>#REF!</v>
      </c>
      <c r="S56" s="134" t="e">
        <f>IF(#REF!="","",#REF!*0.76)</f>
        <v>#REF!</v>
      </c>
      <c r="T56" s="134" t="e">
        <f>IF(#REF!="","",#REF!*0.76)</f>
        <v>#REF!</v>
      </c>
      <c r="U56" s="134" t="e">
        <f>IF(#REF!="","",#REF!*0.76)</f>
        <v>#REF!</v>
      </c>
      <c r="V56" s="134" t="e">
        <f>IF(#REF!="","",#REF!*0.76)</f>
        <v>#REF!</v>
      </c>
      <c r="W56" s="134" t="e">
        <f>IF(#REF!="","",#REF!*0.76)</f>
        <v>#REF!</v>
      </c>
      <c r="X56" s="134" t="e">
        <f>IF(#REF!="","",#REF!*0.76)</f>
        <v>#REF!</v>
      </c>
      <c r="Y56" s="134" t="e">
        <f>IF(#REF!="","",#REF!*0.76)</f>
        <v>#REF!</v>
      </c>
      <c r="Z56" s="134" t="e">
        <f>IF(#REF!="","",#REF!*0.76)</f>
        <v>#REF!</v>
      </c>
      <c r="AA56" s="134" t="e">
        <f>IF(#REF!="","",#REF!*0.76)</f>
        <v>#REF!</v>
      </c>
      <c r="AB56" s="134" t="e">
        <f>IF(#REF!="","",#REF!*0.76)</f>
        <v>#REF!</v>
      </c>
      <c r="AC56" s="134" t="e">
        <f>IF(#REF!="","",#REF!*0.76)</f>
        <v>#REF!</v>
      </c>
      <c r="AD56" s="134" t="e">
        <f>IF(#REF!="","",#REF!*0.76)</f>
        <v>#REF!</v>
      </c>
      <c r="AE56" s="134" t="e">
        <f>IF(#REF!="","",#REF!*0.76)</f>
        <v>#REF!</v>
      </c>
      <c r="AF56" s="134" t="e">
        <f>IF(#REF!="","",#REF!*0.76)</f>
        <v>#REF!</v>
      </c>
      <c r="AG56" s="134" t="e">
        <f>IF(#REF!="","",#REF!*0.76)</f>
        <v>#REF!</v>
      </c>
      <c r="AH56" s="144" t="e">
        <f>SUM(D56:AG56)*G14/1000</f>
        <v>#REF!</v>
      </c>
      <c r="AI56" s="146"/>
    </row>
    <row r="57" spans="1:35">
      <c r="A57" s="136" t="s">
        <v>69</v>
      </c>
      <c r="B57" s="118"/>
      <c r="C57" s="133" t="s">
        <v>147</v>
      </c>
      <c r="D57" s="134" t="e">
        <f>IF(#REF!="","",#REF!*0.76)</f>
        <v>#REF!</v>
      </c>
      <c r="E57" s="134" t="e">
        <f>IF(#REF!="","",#REF!*0.76)</f>
        <v>#REF!</v>
      </c>
      <c r="F57" s="134" t="e">
        <f>IF(#REF!="","",#REF!*0.76)</f>
        <v>#REF!</v>
      </c>
      <c r="G57" s="134" t="e">
        <f>IF(#REF!="","",#REF!*0.76)</f>
        <v>#REF!</v>
      </c>
      <c r="H57" s="134" t="e">
        <f>IF(#REF!="","",#REF!*0.76)</f>
        <v>#REF!</v>
      </c>
      <c r="I57" s="134" t="e">
        <f>IF(#REF!="","",#REF!*0.76)</f>
        <v>#REF!</v>
      </c>
      <c r="J57" s="134" t="e">
        <f>IF(#REF!="","",#REF!*0.76)</f>
        <v>#REF!</v>
      </c>
      <c r="K57" s="134" t="e">
        <f>IF(#REF!="","",#REF!*0.76)</f>
        <v>#REF!</v>
      </c>
      <c r="L57" s="134" t="e">
        <f>IF(#REF!="","",#REF!*0.76)</f>
        <v>#REF!</v>
      </c>
      <c r="M57" s="134" t="e">
        <f>IF(#REF!="","",#REF!*0.76)</f>
        <v>#REF!</v>
      </c>
      <c r="N57" s="134" t="e">
        <f>IF(#REF!="","",#REF!*0.76)</f>
        <v>#REF!</v>
      </c>
      <c r="O57" s="134" t="e">
        <f>IF(#REF!="","",#REF!*0.76)</f>
        <v>#REF!</v>
      </c>
      <c r="P57" s="134" t="e">
        <f>IF(#REF!="","",#REF!*0.76)</f>
        <v>#REF!</v>
      </c>
      <c r="Q57" s="134" t="e">
        <f>IF(#REF!="","",#REF!*0.76)</f>
        <v>#REF!</v>
      </c>
      <c r="R57" s="134" t="e">
        <f>IF(#REF!="","",#REF!*0.76)</f>
        <v>#REF!</v>
      </c>
      <c r="S57" s="134" t="e">
        <f>IF(#REF!="","",#REF!*0.76)</f>
        <v>#REF!</v>
      </c>
      <c r="T57" s="134" t="e">
        <f>IF(#REF!="","",#REF!*0.76)</f>
        <v>#REF!</v>
      </c>
      <c r="U57" s="134" t="e">
        <f>IF(#REF!="","",#REF!*0.76)</f>
        <v>#REF!</v>
      </c>
      <c r="V57" s="134" t="e">
        <f>IF(#REF!="","",#REF!*0.76)</f>
        <v>#REF!</v>
      </c>
      <c r="W57" s="134" t="e">
        <f>IF(#REF!="","",#REF!*0.76)</f>
        <v>#REF!</v>
      </c>
      <c r="X57" s="134" t="e">
        <f>IF(#REF!="","",#REF!*0.76)</f>
        <v>#REF!</v>
      </c>
      <c r="Y57" s="134" t="e">
        <f>IF(#REF!="","",#REF!*0.76)</f>
        <v>#REF!</v>
      </c>
      <c r="Z57" s="134" t="e">
        <f>IF(#REF!="","",#REF!*0.76)</f>
        <v>#REF!</v>
      </c>
      <c r="AA57" s="134" t="e">
        <f>IF(#REF!="","",#REF!*0.76)</f>
        <v>#REF!</v>
      </c>
      <c r="AB57" s="134" t="e">
        <f>IF(#REF!="","",#REF!*0.76)</f>
        <v>#REF!</v>
      </c>
      <c r="AC57" s="134" t="e">
        <f>IF(#REF!="","",#REF!*0.76)</f>
        <v>#REF!</v>
      </c>
      <c r="AD57" s="134" t="e">
        <f>IF(#REF!="","",#REF!*0.76)</f>
        <v>#REF!</v>
      </c>
      <c r="AE57" s="134" t="e">
        <f>IF(#REF!="","",#REF!*0.76)</f>
        <v>#REF!</v>
      </c>
      <c r="AF57" s="134" t="e">
        <f>IF(#REF!="","",#REF!*0.76)</f>
        <v>#REF!</v>
      </c>
      <c r="AG57" s="134" t="e">
        <f>IF(#REF!="","",#REF!*0.76)</f>
        <v>#REF!</v>
      </c>
      <c r="AH57" s="147" t="e">
        <f>SUM(D57:AG57)*G14/1000</f>
        <v>#REF!</v>
      </c>
      <c r="AI57" s="146"/>
    </row>
    <row r="58" spans="1:35">
      <c r="A58" s="136" t="s">
        <v>56</v>
      </c>
      <c r="B58" s="118"/>
      <c r="C58" s="133" t="s">
        <v>147</v>
      </c>
      <c r="D58" s="138" t="e">
        <f>IF(#REF!="","",#REF!*0.76)</f>
        <v>#REF!</v>
      </c>
      <c r="E58" s="138">
        <v>1.4</v>
      </c>
      <c r="F58" s="138" t="e">
        <f>IF(#REF!="","",#REF!*0.76)</f>
        <v>#REF!</v>
      </c>
      <c r="G58" s="138" t="e">
        <f>IF(#REF!="","",#REF!*0.76)</f>
        <v>#REF!</v>
      </c>
      <c r="H58" s="138" t="e">
        <f>IF(#REF!="","",#REF!*0.76)</f>
        <v>#REF!</v>
      </c>
      <c r="I58" s="138" t="e">
        <f>IF(#REF!="","",#REF!*0.76)</f>
        <v>#REF!</v>
      </c>
      <c r="J58" s="138" t="e">
        <f>IF(#REF!="","",#REF!*0.76)</f>
        <v>#REF!</v>
      </c>
      <c r="K58" s="138" t="e">
        <f>IF(#REF!="","",#REF!*0.76)</f>
        <v>#REF!</v>
      </c>
      <c r="L58" s="138" t="e">
        <f>IF(#REF!="","",#REF!*0.76)</f>
        <v>#REF!</v>
      </c>
      <c r="M58" s="138" t="e">
        <f>IF(#REF!="","",#REF!*0.76)</f>
        <v>#REF!</v>
      </c>
      <c r="N58" s="138" t="e">
        <f>IF(#REF!="","",#REF!*0.76)</f>
        <v>#REF!</v>
      </c>
      <c r="O58" s="138" t="e">
        <f>IF(#REF!="","",#REF!*0.76)</f>
        <v>#REF!</v>
      </c>
      <c r="P58" s="138" t="e">
        <f>IF(#REF!="","",#REF!*0.76)</f>
        <v>#REF!</v>
      </c>
      <c r="Q58" s="138" t="e">
        <f>IF(#REF!="","",#REF!*0.76)</f>
        <v>#REF!</v>
      </c>
      <c r="R58" s="138" t="e">
        <f>IF(#REF!="","",#REF!*0.76)</f>
        <v>#REF!</v>
      </c>
      <c r="S58" s="138" t="e">
        <f>IF(#REF!="","",#REF!*0.76)</f>
        <v>#REF!</v>
      </c>
      <c r="T58" s="138" t="e">
        <f>IF(#REF!="","",#REF!*0.76)</f>
        <v>#REF!</v>
      </c>
      <c r="U58" s="138" t="e">
        <f>IF(#REF!="","",#REF!*0.76)</f>
        <v>#REF!</v>
      </c>
      <c r="V58" s="138" t="e">
        <f>IF(#REF!="","",#REF!*0.76)</f>
        <v>#REF!</v>
      </c>
      <c r="W58" s="138" t="e">
        <f>IF(#REF!="","",#REF!*0.76)</f>
        <v>#REF!</v>
      </c>
      <c r="X58" s="138" t="e">
        <f>IF(#REF!="","",#REF!*0.76)</f>
        <v>#REF!</v>
      </c>
      <c r="Y58" s="138" t="e">
        <f>IF(#REF!="","",#REF!*0.76)</f>
        <v>#REF!</v>
      </c>
      <c r="Z58" s="138" t="e">
        <f>IF(#REF!="","",#REF!*0.76)</f>
        <v>#REF!</v>
      </c>
      <c r="AA58" s="138" t="e">
        <f>IF(#REF!="","",#REF!*0.76)</f>
        <v>#REF!</v>
      </c>
      <c r="AB58" s="138" t="e">
        <f>IF(#REF!="","",#REF!*0.76)</f>
        <v>#REF!</v>
      </c>
      <c r="AC58" s="138" t="e">
        <f>IF(#REF!="","",#REF!*0.76)</f>
        <v>#REF!</v>
      </c>
      <c r="AD58" s="138" t="e">
        <f>IF(#REF!="","",#REF!*0.76)</f>
        <v>#REF!</v>
      </c>
      <c r="AE58" s="138" t="e">
        <f>IF(#REF!="","",#REF!*0.76)</f>
        <v>#REF!</v>
      </c>
      <c r="AF58" s="138" t="e">
        <f>IF(#REF!="","",#REF!*0.76)</f>
        <v>#REF!</v>
      </c>
      <c r="AG58" s="138" t="e">
        <f>IF(#REF!="","",#REF!*0.76)</f>
        <v>#REF!</v>
      </c>
      <c r="AH58" s="144" t="e">
        <f>SUM(D58:AG58)*G14/1000</f>
        <v>#REF!</v>
      </c>
      <c r="AI58" s="146"/>
    </row>
    <row r="59" spans="1:35">
      <c r="A59" s="136" t="s">
        <v>132</v>
      </c>
      <c r="B59" s="118"/>
      <c r="C59" s="133" t="s">
        <v>147</v>
      </c>
      <c r="D59" s="138" t="e">
        <f>IF(#REF!="","",#REF!*0.76)</f>
        <v>#REF!</v>
      </c>
      <c r="E59" s="138" t="e">
        <f>IF(#REF!="","",#REF!*0.76)</f>
        <v>#REF!</v>
      </c>
      <c r="F59" s="138" t="e">
        <f>IF(#REF!="","",#REF!*0.76)</f>
        <v>#REF!</v>
      </c>
      <c r="G59" s="138" t="e">
        <f>IF(#REF!="","",#REF!*0.76)</f>
        <v>#REF!</v>
      </c>
      <c r="H59" s="138" t="e">
        <f>IF(#REF!="","",#REF!*0.76)</f>
        <v>#REF!</v>
      </c>
      <c r="I59" s="138" t="e">
        <f>IF(#REF!="","",#REF!*0.76)</f>
        <v>#REF!</v>
      </c>
      <c r="J59" s="138" t="e">
        <f>IF(#REF!="","",#REF!*0.76)</f>
        <v>#REF!</v>
      </c>
      <c r="K59" s="138" t="e">
        <f>IF(#REF!="","",#REF!*0.76)</f>
        <v>#REF!</v>
      </c>
      <c r="L59" s="138" t="e">
        <f>IF(#REF!="","",#REF!*0.76)</f>
        <v>#REF!</v>
      </c>
      <c r="M59" s="138" t="e">
        <f>IF(#REF!="","",#REF!*0.76)</f>
        <v>#REF!</v>
      </c>
      <c r="N59" s="138" t="e">
        <f>IF(#REF!="","",#REF!*0.76)</f>
        <v>#REF!</v>
      </c>
      <c r="O59" s="138" t="e">
        <f>IF(#REF!="","",#REF!*0.76)</f>
        <v>#REF!</v>
      </c>
      <c r="P59" s="138" t="e">
        <f>IF(#REF!="","",#REF!*0.76)</f>
        <v>#REF!</v>
      </c>
      <c r="Q59" s="138" t="e">
        <f>IF(#REF!="","",#REF!*0.76)</f>
        <v>#REF!</v>
      </c>
      <c r="R59" s="138" t="e">
        <f>IF(#REF!="","",#REF!*0.76)</f>
        <v>#REF!</v>
      </c>
      <c r="S59" s="138" t="e">
        <f>IF(#REF!="","",#REF!*0.76)</f>
        <v>#REF!</v>
      </c>
      <c r="T59" s="138" t="e">
        <f>IF(#REF!="","",#REF!*0.76)</f>
        <v>#REF!</v>
      </c>
      <c r="U59" s="138" t="e">
        <f>IF(#REF!="","",#REF!*0.76)</f>
        <v>#REF!</v>
      </c>
      <c r="V59" s="138" t="e">
        <f>IF(#REF!="","",#REF!*0.76)</f>
        <v>#REF!</v>
      </c>
      <c r="W59" s="138">
        <v>0.5</v>
      </c>
      <c r="X59" s="138" t="e">
        <f>IF(#REF!="","",#REF!*0.76)</f>
        <v>#REF!</v>
      </c>
      <c r="Y59" s="138" t="e">
        <f>IF(#REF!="","",#REF!*0.76)</f>
        <v>#REF!</v>
      </c>
      <c r="Z59" s="138" t="e">
        <f>IF(#REF!="","",#REF!*0.76)</f>
        <v>#REF!</v>
      </c>
      <c r="AA59" s="138" t="e">
        <f>IF(#REF!="","",#REF!*0.76)</f>
        <v>#REF!</v>
      </c>
      <c r="AB59" s="138" t="e">
        <f>IF(#REF!="","",#REF!*0.76)</f>
        <v>#REF!</v>
      </c>
      <c r="AC59" s="138" t="e">
        <f>IF(#REF!="","",#REF!*0.76)</f>
        <v>#REF!</v>
      </c>
      <c r="AD59" s="138" t="e">
        <f>IF(#REF!="","",#REF!*0.76)</f>
        <v>#REF!</v>
      </c>
      <c r="AE59" s="138" t="e">
        <f>IF(#REF!="","",#REF!*0.76)</f>
        <v>#REF!</v>
      </c>
      <c r="AF59" s="138" t="e">
        <f>IF(#REF!="","",#REF!*0.76)</f>
        <v>#REF!</v>
      </c>
      <c r="AG59" s="138" t="e">
        <f>IF(#REF!="","",#REF!*0.76)</f>
        <v>#REF!</v>
      </c>
      <c r="AH59" s="144" t="e">
        <f>SUM(D59:AG59)*G14/1000</f>
        <v>#REF!</v>
      </c>
      <c r="AI59" s="146"/>
    </row>
    <row r="60" spans="1:35">
      <c r="A60" s="136" t="s">
        <v>111</v>
      </c>
      <c r="B60" s="118"/>
      <c r="C60" s="133" t="s">
        <v>147</v>
      </c>
      <c r="D60" s="138" t="e">
        <f>IF(#REF!="","",#REF!*0.76)</f>
        <v>#REF!</v>
      </c>
      <c r="E60" s="138" t="e">
        <f>IF(#REF!="","",#REF!*0.76)</f>
        <v>#REF!</v>
      </c>
      <c r="F60" s="138" t="e">
        <f>IF(#REF!="","",#REF!*0.76)</f>
        <v>#REF!</v>
      </c>
      <c r="G60" s="138" t="e">
        <f>IF(#REF!="","",#REF!*0.76)</f>
        <v>#REF!</v>
      </c>
      <c r="H60" s="138" t="e">
        <f>IF(#REF!="","",#REF!*0.76)</f>
        <v>#REF!</v>
      </c>
      <c r="I60" s="138" t="e">
        <f>IF(#REF!="","",#REF!*0.76)</f>
        <v>#REF!</v>
      </c>
      <c r="J60" s="138" t="e">
        <f>IF(#REF!="","",#REF!*0.76)</f>
        <v>#REF!</v>
      </c>
      <c r="K60" s="138" t="e">
        <f>IF(#REF!="","",#REF!*0.76)</f>
        <v>#REF!</v>
      </c>
      <c r="L60" s="138" t="e">
        <f>IF(#REF!="","",#REF!*0.76)</f>
        <v>#REF!</v>
      </c>
      <c r="M60" s="138" t="e">
        <f>IF(#REF!="","",#REF!*0.76)</f>
        <v>#REF!</v>
      </c>
      <c r="N60" s="138" t="e">
        <f>IF(#REF!="","",#REF!*0.76)</f>
        <v>#REF!</v>
      </c>
      <c r="O60" s="138" t="e">
        <f>IF(#REF!="","",#REF!*0.76)</f>
        <v>#REF!</v>
      </c>
      <c r="P60" s="138" t="e">
        <f>IF(#REF!="","",#REF!*0.76)</f>
        <v>#REF!</v>
      </c>
      <c r="Q60" s="138" t="e">
        <f>IF(#REF!="","",#REF!*0.76)</f>
        <v>#REF!</v>
      </c>
      <c r="R60" s="138" t="e">
        <f>IF(#REF!="","",#REF!*0.76)</f>
        <v>#REF!</v>
      </c>
      <c r="S60" s="138" t="e">
        <f>IF(#REF!="","",#REF!*0.76)</f>
        <v>#REF!</v>
      </c>
      <c r="T60" s="138" t="e">
        <f>IF(#REF!="","",#REF!*0.76)</f>
        <v>#REF!</v>
      </c>
      <c r="U60" s="138" t="e">
        <f>IF(#REF!="","",#REF!*0.76)</f>
        <v>#REF!</v>
      </c>
      <c r="V60" s="138" t="e">
        <f>IF(#REF!="","",#REF!*0.76)</f>
        <v>#REF!</v>
      </c>
      <c r="W60" s="138" t="e">
        <f>IF(#REF!="","",#REF!*0.76)</f>
        <v>#REF!</v>
      </c>
      <c r="X60" s="138" t="e">
        <f>IF(#REF!="","",#REF!*0.76)</f>
        <v>#REF!</v>
      </c>
      <c r="Y60" s="138" t="e">
        <f>IF(#REF!="","",#REF!*0.76)</f>
        <v>#REF!</v>
      </c>
      <c r="Z60" s="138" t="e">
        <f>IF(#REF!="","",#REF!*0.76)</f>
        <v>#REF!</v>
      </c>
      <c r="AA60" s="138" t="e">
        <f>IF(#REF!="","",#REF!*0.76)</f>
        <v>#REF!</v>
      </c>
      <c r="AB60" s="138" t="e">
        <f>IF(#REF!="","",#REF!*0.76)</f>
        <v>#REF!</v>
      </c>
      <c r="AC60" s="138" t="e">
        <f>IF(#REF!="","",#REF!*0.76)</f>
        <v>#REF!</v>
      </c>
      <c r="AD60" s="138" t="e">
        <f>IF(#REF!="","",#REF!*0.76)</f>
        <v>#REF!</v>
      </c>
      <c r="AE60" s="138" t="e">
        <f>IF(#REF!="","",#REF!*0.76)</f>
        <v>#REF!</v>
      </c>
      <c r="AF60" s="138" t="e">
        <f>IF(#REF!="","",#REF!*0.76)</f>
        <v>#REF!</v>
      </c>
      <c r="AG60" s="138" t="e">
        <f>IF(#REF!="","",#REF!*0.76)</f>
        <v>#REF!</v>
      </c>
      <c r="AH60" s="144" t="e">
        <f>SUM(D60:AG60)*G14/1000</f>
        <v>#REF!</v>
      </c>
      <c r="AI60" s="146"/>
    </row>
    <row r="61" spans="1:35">
      <c r="A61" s="136" t="s">
        <v>130</v>
      </c>
      <c r="B61" s="118"/>
      <c r="C61" s="133" t="s">
        <v>147</v>
      </c>
      <c r="D61" s="138" t="e">
        <f>IF(#REF!="","",#REF!*0.76)</f>
        <v>#REF!</v>
      </c>
      <c r="E61" s="138" t="e">
        <f>IF(#REF!="","",#REF!*0.76)</f>
        <v>#REF!</v>
      </c>
      <c r="F61" s="138" t="e">
        <f>IF(#REF!="","",#REF!*0.76)</f>
        <v>#REF!</v>
      </c>
      <c r="G61" s="138" t="e">
        <f>IF(#REF!="","",#REF!*0.76)</f>
        <v>#REF!</v>
      </c>
      <c r="H61" s="138" t="e">
        <f>IF(#REF!="","",#REF!*0.76)</f>
        <v>#REF!</v>
      </c>
      <c r="I61" s="138" t="e">
        <f>IF(#REF!="","",#REF!*0.76)</f>
        <v>#REF!</v>
      </c>
      <c r="J61" s="138" t="e">
        <f>IF(#REF!="","",#REF!*0.76)</f>
        <v>#REF!</v>
      </c>
      <c r="K61" s="138" t="e">
        <f>IF(#REF!="","",#REF!*0.76)</f>
        <v>#REF!</v>
      </c>
      <c r="L61" s="138" t="e">
        <f>IF(#REF!="","",#REF!*0.76)</f>
        <v>#REF!</v>
      </c>
      <c r="M61" s="138" t="e">
        <f>IF(#REF!="","",#REF!*0.76)</f>
        <v>#REF!</v>
      </c>
      <c r="N61" s="138" t="e">
        <f>IF(#REF!="","",#REF!*0.76)</f>
        <v>#REF!</v>
      </c>
      <c r="O61" s="138" t="e">
        <f>IF(#REF!="","",#REF!*0.76)</f>
        <v>#REF!</v>
      </c>
      <c r="P61" s="138" t="e">
        <f>IF(#REF!="","",#REF!*0.76)</f>
        <v>#REF!</v>
      </c>
      <c r="Q61" s="138" t="e">
        <f>IF(#REF!="","",#REF!*0.76)</f>
        <v>#REF!</v>
      </c>
      <c r="R61" s="138" t="e">
        <f>IF(#REF!="","",#REF!*0.76)</f>
        <v>#REF!</v>
      </c>
      <c r="S61" s="138" t="e">
        <f>IF(#REF!="","",#REF!*0.76)</f>
        <v>#REF!</v>
      </c>
      <c r="T61" s="138" t="e">
        <f>IF(#REF!="","",#REF!*0.76)</f>
        <v>#REF!</v>
      </c>
      <c r="U61" s="138" t="e">
        <f>IF(#REF!="","",#REF!*0.76)</f>
        <v>#REF!</v>
      </c>
      <c r="V61" s="138" t="e">
        <f>IF(#REF!="","",#REF!*0.76)</f>
        <v>#REF!</v>
      </c>
      <c r="W61" s="138" t="e">
        <f>IF(#REF!="","",#REF!*0.76)</f>
        <v>#REF!</v>
      </c>
      <c r="X61" s="138" t="e">
        <f>IF(#REF!="","",#REF!*0.76)</f>
        <v>#REF!</v>
      </c>
      <c r="Y61" s="138"/>
      <c r="Z61" s="138" t="e">
        <f>IF(#REF!="","",#REF!*0.76)</f>
        <v>#REF!</v>
      </c>
      <c r="AA61" s="138" t="e">
        <f>IF(#REF!="","",#REF!*0.76)</f>
        <v>#REF!</v>
      </c>
      <c r="AB61" s="138" t="e">
        <f>IF(#REF!="","",#REF!*0.76)</f>
        <v>#REF!</v>
      </c>
      <c r="AC61" s="138" t="e">
        <f>IF(#REF!="","",#REF!*0.76)</f>
        <v>#REF!</v>
      </c>
      <c r="AD61" s="138" t="e">
        <f>IF(#REF!="","",#REF!*0.76)</f>
        <v>#REF!</v>
      </c>
      <c r="AE61" s="138" t="e">
        <f>IF(#REF!="","",#REF!*0.76)</f>
        <v>#REF!</v>
      </c>
      <c r="AF61" s="138" t="e">
        <f>IF(#REF!="","",#REF!*0.76)</f>
        <v>#REF!</v>
      </c>
      <c r="AG61" s="138" t="e">
        <f>IF(#REF!="","",#REF!*0.76)</f>
        <v>#REF!</v>
      </c>
      <c r="AH61" s="144" t="e">
        <f>SUM(D61:AG61)*G14/1000</f>
        <v>#REF!</v>
      </c>
      <c r="AI61" s="146"/>
    </row>
    <row r="62" spans="1:35">
      <c r="A62" s="136" t="s">
        <v>160</v>
      </c>
      <c r="B62" s="118"/>
      <c r="C62" s="133" t="s">
        <v>147</v>
      </c>
      <c r="D62" s="134" t="e">
        <f>IF(#REF!="","",#REF!*0.76)</f>
        <v>#REF!</v>
      </c>
      <c r="E62" s="134" t="e">
        <f>IF(#REF!="","",#REF!*0.76)</f>
        <v>#REF!</v>
      </c>
      <c r="F62" s="134" t="e">
        <f>IF(#REF!="","",#REF!*0.76)</f>
        <v>#REF!</v>
      </c>
      <c r="G62" s="134" t="e">
        <f>IF(#REF!="","",#REF!*0.76)</f>
        <v>#REF!</v>
      </c>
      <c r="H62" s="134" t="e">
        <f>IF(#REF!="","",#REF!*0.76)</f>
        <v>#REF!</v>
      </c>
      <c r="I62" s="134">
        <v>11</v>
      </c>
      <c r="J62" s="134" t="e">
        <f>IF(#REF!="","",#REF!*0.76)</f>
        <v>#REF!</v>
      </c>
      <c r="K62" s="134" t="e">
        <f>IF(#REF!="","",#REF!*0.76)</f>
        <v>#REF!</v>
      </c>
      <c r="L62" s="134" t="e">
        <f>IF(#REF!="","",#REF!*0.76)</f>
        <v>#REF!</v>
      </c>
      <c r="M62" s="134" t="e">
        <f>IF(#REF!="","",#REF!*0.76)</f>
        <v>#REF!</v>
      </c>
      <c r="N62" s="134" t="e">
        <f>IF(#REF!="","",#REF!*0.76)</f>
        <v>#REF!</v>
      </c>
      <c r="O62" s="134" t="e">
        <f>IF(#REF!="","",#REF!*0.76)</f>
        <v>#REF!</v>
      </c>
      <c r="P62" s="134" t="e">
        <f>IF(#REF!="","",#REF!*0.76)</f>
        <v>#REF!</v>
      </c>
      <c r="Q62" s="134" t="e">
        <f>IF(#REF!="","",#REF!*0.76)</f>
        <v>#REF!</v>
      </c>
      <c r="R62" s="134" t="e">
        <f>IF(#REF!="","",#REF!*0.76)</f>
        <v>#REF!</v>
      </c>
      <c r="S62" s="134" t="e">
        <f>IF(#REF!="","",#REF!*0.76)</f>
        <v>#REF!</v>
      </c>
      <c r="T62" s="134" t="e">
        <f>IF(#REF!="","",#REF!*0.76)</f>
        <v>#REF!</v>
      </c>
      <c r="U62" s="134" t="e">
        <f>IF(#REF!="","",#REF!*0.76)</f>
        <v>#REF!</v>
      </c>
      <c r="V62" s="134" t="e">
        <f>IF(#REF!="","",#REF!*0.76)</f>
        <v>#REF!</v>
      </c>
      <c r="W62" s="134" t="e">
        <f>IF(#REF!="","",#REF!*0.76)</f>
        <v>#REF!</v>
      </c>
      <c r="X62" s="134" t="e">
        <f>IF(#REF!="","",#REF!*0.76)</f>
        <v>#REF!</v>
      </c>
      <c r="Y62" s="134" t="e">
        <f>IF(#REF!="","",#REF!*0.76)</f>
        <v>#REF!</v>
      </c>
      <c r="Z62" s="134" t="e">
        <f>IF(#REF!="","",#REF!*0.76)</f>
        <v>#REF!</v>
      </c>
      <c r="AA62" s="134" t="e">
        <f>IF(#REF!="","",#REF!*0.76)</f>
        <v>#REF!</v>
      </c>
      <c r="AB62" s="134" t="e">
        <f>IF(#REF!="","",#REF!*0.76)</f>
        <v>#REF!</v>
      </c>
      <c r="AC62" s="134" t="e">
        <f>IF(#REF!="","",#REF!*0.76)</f>
        <v>#REF!</v>
      </c>
      <c r="AD62" s="134" t="e">
        <f>IF(#REF!="","",#REF!*0.76)</f>
        <v>#REF!</v>
      </c>
      <c r="AE62" s="134" t="e">
        <f>IF(#REF!="","",#REF!*0.76)</f>
        <v>#REF!</v>
      </c>
      <c r="AF62" s="134" t="e">
        <f>IF(#REF!="","",#REF!*0.76)</f>
        <v>#REF!</v>
      </c>
      <c r="AG62" s="134" t="e">
        <f>IF(#REF!="","",#REF!*0.76)</f>
        <v>#REF!</v>
      </c>
      <c r="AH62" s="144" t="e">
        <f>SUM(D62:AG62)*G14/1000</f>
        <v>#REF!</v>
      </c>
      <c r="AI62" s="146"/>
    </row>
    <row r="63" spans="1:35">
      <c r="A63" s="136" t="s">
        <v>283</v>
      </c>
      <c r="B63" s="118"/>
      <c r="C63" s="133" t="s">
        <v>147</v>
      </c>
      <c r="D63" s="134" t="e">
        <f>IF(#REF!="","",#REF!*0.76)</f>
        <v>#REF!</v>
      </c>
      <c r="E63" s="134" t="e">
        <f>IF(#REF!="","",#REF!*0.76)</f>
        <v>#REF!</v>
      </c>
      <c r="F63" s="134" t="e">
        <f>IF(#REF!="","",#REF!*0.76)</f>
        <v>#REF!</v>
      </c>
      <c r="G63" s="134" t="e">
        <f>IF(#REF!="","",#REF!*0.76)</f>
        <v>#REF!</v>
      </c>
      <c r="H63" s="134" t="e">
        <f>IF(#REF!="","",#REF!*0.76)</f>
        <v>#REF!</v>
      </c>
      <c r="I63" s="134" t="e">
        <f>IF(#REF!="","",#REF!*0.76)</f>
        <v>#REF!</v>
      </c>
      <c r="J63" s="134" t="e">
        <f>IF(#REF!="","",#REF!*0.76)</f>
        <v>#REF!</v>
      </c>
      <c r="K63" s="134" t="e">
        <f>IF(#REF!="","",#REF!*0.76)</f>
        <v>#REF!</v>
      </c>
      <c r="L63" s="134" t="e">
        <f>IF(#REF!="","",#REF!*0.76)</f>
        <v>#REF!</v>
      </c>
      <c r="M63" s="134" t="e">
        <f>IF(#REF!="","",#REF!*0.76)</f>
        <v>#REF!</v>
      </c>
      <c r="N63" s="134" t="e">
        <f>IF(#REF!="","",#REF!*0.76)</f>
        <v>#REF!</v>
      </c>
      <c r="O63" s="134" t="e">
        <f>IF(#REF!="","",#REF!*0.76)</f>
        <v>#REF!</v>
      </c>
      <c r="P63" s="134" t="e">
        <f>IF(#REF!="","",#REF!*0.76)</f>
        <v>#REF!</v>
      </c>
      <c r="Q63" s="134" t="e">
        <f>IF(#REF!="","",#REF!*0.76)</f>
        <v>#REF!</v>
      </c>
      <c r="R63" s="134" t="e">
        <f>IF(#REF!="","",#REF!*0.76)</f>
        <v>#REF!</v>
      </c>
      <c r="S63" s="134" t="e">
        <f>IF(#REF!="","",#REF!*0.76)</f>
        <v>#REF!</v>
      </c>
      <c r="T63" s="134" t="e">
        <f>IF(#REF!="","",#REF!*0.76)</f>
        <v>#REF!</v>
      </c>
      <c r="U63" s="134" t="e">
        <f>IF(#REF!="","",#REF!*0.76)</f>
        <v>#REF!</v>
      </c>
      <c r="V63" s="134" t="e">
        <f>IF(#REF!="","",#REF!*0.76)</f>
        <v>#REF!</v>
      </c>
      <c r="W63" s="134" t="e">
        <f>IF(#REF!="","",#REF!*0.76)</f>
        <v>#REF!</v>
      </c>
      <c r="X63" s="134" t="e">
        <f>IF(#REF!="","",#REF!*0.76)</f>
        <v>#REF!</v>
      </c>
      <c r="Y63" s="134">
        <v>120</v>
      </c>
      <c r="Z63" s="134" t="e">
        <f>IF(#REF!="","",#REF!*0.76)</f>
        <v>#REF!</v>
      </c>
      <c r="AA63" s="134" t="e">
        <f>IF(#REF!="","",#REF!*0.76)</f>
        <v>#REF!</v>
      </c>
      <c r="AB63" s="134" t="e">
        <f>IF(#REF!="","",#REF!*0.76)</f>
        <v>#REF!</v>
      </c>
      <c r="AC63" s="134" t="e">
        <f>IF(#REF!="","",#REF!*0.76)</f>
        <v>#REF!</v>
      </c>
      <c r="AD63" s="134" t="e">
        <f>IF(#REF!="","",#REF!*0.76)</f>
        <v>#REF!</v>
      </c>
      <c r="AE63" s="134" t="e">
        <f>IF(#REF!="","",#REF!*0.76)</f>
        <v>#REF!</v>
      </c>
      <c r="AF63" s="134" t="e">
        <f>IF(#REF!="","",#REF!*0.76)</f>
        <v>#REF!</v>
      </c>
      <c r="AG63" s="134" t="e">
        <f>IF(#REF!="","",#REF!*0.76)</f>
        <v>#REF!</v>
      </c>
      <c r="AH63" s="144" t="e">
        <f>SUM(D63:AG63)*G14/1000</f>
        <v>#REF!</v>
      </c>
      <c r="AI63" s="146"/>
    </row>
    <row r="64" spans="1:35">
      <c r="A64" s="136" t="s">
        <v>32</v>
      </c>
      <c r="B64" s="118"/>
      <c r="C64" s="133" t="s">
        <v>147</v>
      </c>
      <c r="D64" s="134" t="e">
        <f>IF(#REF!="","",#REF!*0.76)</f>
        <v>#REF!</v>
      </c>
      <c r="E64" s="134" t="e">
        <f>IF(#REF!="","",#REF!*0.76)</f>
        <v>#REF!</v>
      </c>
      <c r="F64" s="134" t="e">
        <f>IF(#REF!="","",#REF!*0.76)</f>
        <v>#REF!</v>
      </c>
      <c r="G64" s="134" t="e">
        <f>IF(#REF!="","",#REF!*0.76)</f>
        <v>#REF!</v>
      </c>
      <c r="H64" s="134" t="e">
        <f>IF(#REF!="","",#REF!*0.76)</f>
        <v>#REF!</v>
      </c>
      <c r="I64" s="134" t="e">
        <f>IF(#REF!="","",#REF!*0.76)</f>
        <v>#REF!</v>
      </c>
      <c r="J64" s="134" t="e">
        <f>IF(#REF!="","",#REF!*0.76)</f>
        <v>#REF!</v>
      </c>
      <c r="K64" s="134" t="e">
        <f>IF(#REF!="","",#REF!*0.76)</f>
        <v>#REF!</v>
      </c>
      <c r="L64" s="134" t="e">
        <f>IF(#REF!="","",#REF!*0.76)</f>
        <v>#REF!</v>
      </c>
      <c r="M64" s="134">
        <v>70</v>
      </c>
      <c r="N64" s="134" t="e">
        <f>IF(#REF!="","",#REF!*0.76)</f>
        <v>#REF!</v>
      </c>
      <c r="O64" s="134" t="e">
        <f>IF(#REF!="","",#REF!*0.76)</f>
        <v>#REF!</v>
      </c>
      <c r="P64" s="134" t="e">
        <f>IF(#REF!="","",#REF!*0.76)</f>
        <v>#REF!</v>
      </c>
      <c r="Q64" s="134" t="e">
        <f>IF(#REF!="","",#REF!*0.76)</f>
        <v>#REF!</v>
      </c>
      <c r="R64" s="134" t="e">
        <f>IF(#REF!="","",#REF!*0.76)</f>
        <v>#REF!</v>
      </c>
      <c r="S64" s="134" t="e">
        <f>IF(#REF!="","",#REF!*0.76)</f>
        <v>#REF!</v>
      </c>
      <c r="T64" s="134" t="e">
        <f>IF(#REF!="","",#REF!*0.76)</f>
        <v>#REF!</v>
      </c>
      <c r="U64" s="134" t="e">
        <f>IF(#REF!="","",#REF!*0.76)</f>
        <v>#REF!</v>
      </c>
      <c r="V64" s="134" t="e">
        <f>IF(#REF!="","",#REF!*0.76)</f>
        <v>#REF!</v>
      </c>
      <c r="W64" s="134" t="e">
        <f>IF(#REF!="","",#REF!*0.76)</f>
        <v>#REF!</v>
      </c>
      <c r="X64" s="134" t="e">
        <f>IF(#REF!="","",#REF!*0.76)</f>
        <v>#REF!</v>
      </c>
      <c r="Y64" s="134" t="e">
        <f>IF(#REF!="","",#REF!*0.76)</f>
        <v>#REF!</v>
      </c>
      <c r="Z64" s="134" t="e">
        <f>IF(#REF!="","",#REF!*0.76)</f>
        <v>#REF!</v>
      </c>
      <c r="AA64" s="134" t="e">
        <f>IF(#REF!="","",#REF!*0.76)</f>
        <v>#REF!</v>
      </c>
      <c r="AB64" s="134" t="e">
        <f>IF(#REF!="","",#REF!*0.76)</f>
        <v>#REF!</v>
      </c>
      <c r="AC64" s="134" t="e">
        <f>IF(#REF!="","",#REF!*0.76)</f>
        <v>#REF!</v>
      </c>
      <c r="AD64" s="134" t="e">
        <f>IF(#REF!="","",#REF!*0.76)</f>
        <v>#REF!</v>
      </c>
      <c r="AE64" s="134" t="e">
        <f>IF(#REF!="","",#REF!*0.76)</f>
        <v>#REF!</v>
      </c>
      <c r="AF64" s="134" t="e">
        <f>IF(#REF!="","",#REF!*0.76)</f>
        <v>#REF!</v>
      </c>
      <c r="AG64" s="134" t="e">
        <f>IF(#REF!="","",#REF!*0.76)</f>
        <v>#REF!</v>
      </c>
      <c r="AH64" s="144" t="e">
        <f>SUM(D64:AG64)*G14/1000</f>
        <v>#REF!</v>
      </c>
      <c r="AI64" s="146"/>
    </row>
    <row r="65" spans="1:35">
      <c r="A65" s="136" t="s">
        <v>257</v>
      </c>
      <c r="B65" s="118"/>
      <c r="C65" s="133" t="s">
        <v>147</v>
      </c>
      <c r="D65" s="134" t="e">
        <f>IF(#REF!="","",#REF!*0.76)</f>
        <v>#REF!</v>
      </c>
      <c r="E65" s="134" t="e">
        <f>IF(#REF!="","",#REF!*0.76)</f>
        <v>#REF!</v>
      </c>
      <c r="F65" s="134" t="e">
        <f>IF(#REF!="","",#REF!*0.76)</f>
        <v>#REF!</v>
      </c>
      <c r="G65" s="134" t="e">
        <f>IF(#REF!="","",#REF!*0.76)</f>
        <v>#REF!</v>
      </c>
      <c r="H65" s="134" t="e">
        <f>IF(#REF!="","",#REF!*0.76)</f>
        <v>#REF!</v>
      </c>
      <c r="I65" s="134" t="e">
        <f>IF(#REF!="","",#REF!*0.76)</f>
        <v>#REF!</v>
      </c>
      <c r="J65" s="134" t="e">
        <f>IF(#REF!="","",#REF!*0.76)</f>
        <v>#REF!</v>
      </c>
      <c r="K65" s="134" t="e">
        <f>IF(#REF!="","",#REF!*0.76)</f>
        <v>#REF!</v>
      </c>
      <c r="L65" s="134" t="e">
        <f>IF(#REF!="","",#REF!*0.76)</f>
        <v>#REF!</v>
      </c>
      <c r="M65" s="134" t="e">
        <f>IF(#REF!="","",#REF!*0.76)</f>
        <v>#REF!</v>
      </c>
      <c r="N65" s="134" t="e">
        <f>IF(#REF!="","",#REF!*0.76)</f>
        <v>#REF!</v>
      </c>
      <c r="O65" s="134" t="e">
        <f>IF(#REF!="","",#REF!*0.76)</f>
        <v>#REF!</v>
      </c>
      <c r="P65" s="134" t="e">
        <f>IF(#REF!="","",#REF!*0.76)</f>
        <v>#REF!</v>
      </c>
      <c r="Q65" s="134" t="e">
        <f>IF(#REF!="","",#REF!*0.76)</f>
        <v>#REF!</v>
      </c>
      <c r="R65" s="134" t="e">
        <f>IF(#REF!="","",#REF!*0.76)</f>
        <v>#REF!</v>
      </c>
      <c r="S65" s="134" t="e">
        <f>IF(#REF!="","",#REF!*0.76)</f>
        <v>#REF!</v>
      </c>
      <c r="T65" s="134" t="e">
        <f>IF(#REF!="","",#REF!*0.76)</f>
        <v>#REF!</v>
      </c>
      <c r="U65" s="134" t="e">
        <f>IF(#REF!="","",#REF!*0.76)</f>
        <v>#REF!</v>
      </c>
      <c r="V65" s="134" t="e">
        <f>IF(#REF!="","",#REF!*0.76)</f>
        <v>#REF!</v>
      </c>
      <c r="W65" s="134" t="e">
        <f>IF(#REF!="","",#REF!*0.76)</f>
        <v>#REF!</v>
      </c>
      <c r="X65" s="134" t="e">
        <f>IF(#REF!="","",#REF!*0.76)</f>
        <v>#REF!</v>
      </c>
      <c r="Y65" s="134" t="e">
        <f>IF(#REF!="","",#REF!*0.76)</f>
        <v>#REF!</v>
      </c>
      <c r="Z65" s="134" t="e">
        <f>IF(#REF!="","",#REF!*0.76)</f>
        <v>#REF!</v>
      </c>
      <c r="AA65" s="134" t="e">
        <f>IF(#REF!="","",#REF!*0.76)</f>
        <v>#REF!</v>
      </c>
      <c r="AB65" s="134" t="e">
        <f>IF(#REF!="","",#REF!*0.76)</f>
        <v>#REF!</v>
      </c>
      <c r="AC65" s="134" t="e">
        <f>IF(#REF!="","",#REF!*0.76)</f>
        <v>#REF!</v>
      </c>
      <c r="AD65" s="134" t="e">
        <f>IF(#REF!="","",#REF!*0.76)</f>
        <v>#REF!</v>
      </c>
      <c r="AE65" s="134" t="e">
        <f>IF(#REF!="","",#REF!*0.76)</f>
        <v>#REF!</v>
      </c>
      <c r="AF65" s="134" t="e">
        <f>IF(#REF!="","",#REF!*0.76)</f>
        <v>#REF!</v>
      </c>
      <c r="AG65" s="134" t="e">
        <f>IF(#REF!="","",#REF!*0.76)</f>
        <v>#REF!</v>
      </c>
      <c r="AH65" s="144" t="e">
        <f>SUM(D65:AG65)*G14/1000</f>
        <v>#REF!</v>
      </c>
      <c r="AI65" s="146"/>
    </row>
    <row r="66" spans="1:35">
      <c r="A66" s="136" t="s">
        <v>256</v>
      </c>
      <c r="B66" s="118"/>
      <c r="C66" s="133" t="s">
        <v>147</v>
      </c>
      <c r="D66" s="134" t="e">
        <f>IF(#REF!="","",#REF!*0.76)</f>
        <v>#REF!</v>
      </c>
      <c r="E66" s="134" t="e">
        <f>IF(#REF!="","",#REF!*0.76)</f>
        <v>#REF!</v>
      </c>
      <c r="F66" s="134" t="e">
        <f>IF(#REF!="","",#REF!*0.76)</f>
        <v>#REF!</v>
      </c>
      <c r="G66" s="134" t="e">
        <f>IF(#REF!="","",#REF!*0.76)</f>
        <v>#REF!</v>
      </c>
      <c r="H66" s="134" t="e">
        <f>IF(#REF!="","",#REF!*0.76)</f>
        <v>#REF!</v>
      </c>
      <c r="I66" s="134" t="e">
        <f>IF(#REF!="","",#REF!*0.76)</f>
        <v>#REF!</v>
      </c>
      <c r="J66" s="134" t="e">
        <f>IF(#REF!="","",#REF!*0.76)</f>
        <v>#REF!</v>
      </c>
      <c r="K66" s="134" t="e">
        <f>IF(#REF!="","",#REF!*0.76)</f>
        <v>#REF!</v>
      </c>
      <c r="L66" s="134" t="e">
        <f>IF(#REF!="","",#REF!*0.76)</f>
        <v>#REF!</v>
      </c>
      <c r="M66" s="134" t="e">
        <f>IF(#REF!="","",#REF!*0.76)</f>
        <v>#REF!</v>
      </c>
      <c r="N66" s="134" t="e">
        <f>IF(#REF!="","",#REF!*0.76)</f>
        <v>#REF!</v>
      </c>
      <c r="O66" s="134" t="e">
        <f>IF(#REF!="","",#REF!*0.76)</f>
        <v>#REF!</v>
      </c>
      <c r="P66" s="134" t="e">
        <f>IF(#REF!="","",#REF!*0.76)</f>
        <v>#REF!</v>
      </c>
      <c r="Q66" s="134" t="e">
        <f>IF(#REF!="","",#REF!*0.76)</f>
        <v>#REF!</v>
      </c>
      <c r="R66" s="134" t="e">
        <f>IF(#REF!="","",#REF!*0.76)</f>
        <v>#REF!</v>
      </c>
      <c r="S66" s="134" t="e">
        <f>IF(#REF!="","",#REF!*0.76)</f>
        <v>#REF!</v>
      </c>
      <c r="T66" s="134" t="e">
        <f>IF(#REF!="","",#REF!*0.76)</f>
        <v>#REF!</v>
      </c>
      <c r="U66" s="134" t="e">
        <f>IF(#REF!="","",#REF!*0.76)</f>
        <v>#REF!</v>
      </c>
      <c r="V66" s="134" t="e">
        <f>IF(#REF!="","",#REF!*0.76)</f>
        <v>#REF!</v>
      </c>
      <c r="W66" s="134" t="e">
        <f>IF(#REF!="","",#REF!*0.76)</f>
        <v>#REF!</v>
      </c>
      <c r="X66" s="134" t="e">
        <f>IF(#REF!="","",#REF!*0.76)</f>
        <v>#REF!</v>
      </c>
      <c r="Y66" s="134" t="e">
        <f>IF(#REF!="","",#REF!*0.76)</f>
        <v>#REF!</v>
      </c>
      <c r="Z66" s="134" t="e">
        <f>IF(#REF!="","",#REF!*0.76)</f>
        <v>#REF!</v>
      </c>
      <c r="AA66" s="134" t="e">
        <f>IF(#REF!="","",#REF!*0.76)</f>
        <v>#REF!</v>
      </c>
      <c r="AB66" s="134" t="e">
        <f>IF(#REF!="","",#REF!*0.76)</f>
        <v>#REF!</v>
      </c>
      <c r="AC66" s="134" t="e">
        <f>IF(#REF!="","",#REF!*0.76)</f>
        <v>#REF!</v>
      </c>
      <c r="AD66" s="134" t="e">
        <f>IF(#REF!="","",#REF!*0.76)</f>
        <v>#REF!</v>
      </c>
      <c r="AE66" s="134" t="e">
        <f>IF(#REF!="","",#REF!*0.76)</f>
        <v>#REF!</v>
      </c>
      <c r="AF66" s="134" t="e">
        <f>IF(#REF!="","",#REF!*0.76)</f>
        <v>#REF!</v>
      </c>
      <c r="AG66" s="134" t="e">
        <f>IF(#REF!="","",#REF!*0.76)</f>
        <v>#REF!</v>
      </c>
      <c r="AH66" s="144" t="e">
        <f>SUM(D66:AG66)*G14/1000</f>
        <v>#REF!</v>
      </c>
      <c r="AI66" s="146"/>
    </row>
    <row r="67" spans="1:35">
      <c r="A67" s="136" t="s">
        <v>269</v>
      </c>
      <c r="B67" s="118"/>
      <c r="C67" s="133" t="s">
        <v>147</v>
      </c>
      <c r="D67" s="134" t="e">
        <f>IF(#REF!="","",#REF!*0.76)</f>
        <v>#REF!</v>
      </c>
      <c r="E67" s="134" t="e">
        <f>IF(#REF!="","",#REF!*0.76)</f>
        <v>#REF!</v>
      </c>
      <c r="F67" s="134" t="e">
        <f>IF(#REF!="","",#REF!*0.76)</f>
        <v>#REF!</v>
      </c>
      <c r="G67" s="134" t="e">
        <f>IF(#REF!="","",#REF!*0.76)</f>
        <v>#REF!</v>
      </c>
      <c r="H67" s="134" t="e">
        <f>IF(#REF!="","",#REF!*0.76)</f>
        <v>#REF!</v>
      </c>
      <c r="I67" s="134" t="e">
        <f>IF(#REF!="","",#REF!*0.76)</f>
        <v>#REF!</v>
      </c>
      <c r="J67" s="134" t="e">
        <f>IF(#REF!="","",#REF!*0.76)</f>
        <v>#REF!</v>
      </c>
      <c r="K67" s="134" t="e">
        <f>IF(#REF!="","",#REF!*0.76)</f>
        <v>#REF!</v>
      </c>
      <c r="L67" s="134" t="e">
        <f>IF(#REF!="","",#REF!*0.76)</f>
        <v>#REF!</v>
      </c>
      <c r="M67" s="134">
        <v>15</v>
      </c>
      <c r="N67" s="134">
        <v>15</v>
      </c>
      <c r="O67" s="134">
        <v>27</v>
      </c>
      <c r="P67" s="134" t="e">
        <f>IF(#REF!="","",#REF!*0.76)</f>
        <v>#REF!</v>
      </c>
      <c r="Q67" s="134" t="e">
        <f>IF(#REF!="","",#REF!*0.76)</f>
        <v>#REF!</v>
      </c>
      <c r="R67" s="134" t="e">
        <f>IF(#REF!="","",#REF!*0.76)</f>
        <v>#REF!</v>
      </c>
      <c r="S67" s="134" t="e">
        <f>IF(#REF!="","",#REF!*0.76)</f>
        <v>#REF!</v>
      </c>
      <c r="T67" s="134" t="e">
        <f>IF(#REF!="","",#REF!*0.76)</f>
        <v>#REF!</v>
      </c>
      <c r="U67" s="134" t="e">
        <f>IF(#REF!="","",#REF!*0.76)</f>
        <v>#REF!</v>
      </c>
      <c r="V67" s="134" t="e">
        <f>IF(#REF!="","",#REF!*0.76)</f>
        <v>#REF!</v>
      </c>
      <c r="W67" s="134" t="e">
        <f>IF(#REF!="","",#REF!*0.76)</f>
        <v>#REF!</v>
      </c>
      <c r="X67" s="134" t="e">
        <f>IF(#REF!="","",#REF!*0.76)</f>
        <v>#REF!</v>
      </c>
      <c r="Y67" s="134" t="e">
        <f>IF(#REF!="","",#REF!*0.76)</f>
        <v>#REF!</v>
      </c>
      <c r="Z67" s="134" t="e">
        <f>IF(#REF!="","",#REF!*0.76)</f>
        <v>#REF!</v>
      </c>
      <c r="AA67" s="134" t="e">
        <f>IF(#REF!="","",#REF!*0.76)</f>
        <v>#REF!</v>
      </c>
      <c r="AB67" s="134" t="e">
        <f>IF(#REF!="","",#REF!*0.76)</f>
        <v>#REF!</v>
      </c>
      <c r="AC67" s="134" t="e">
        <f>IF(#REF!="","",#REF!*0.76)</f>
        <v>#REF!</v>
      </c>
      <c r="AD67" s="134" t="e">
        <f>IF(#REF!="","",#REF!*0.76)</f>
        <v>#REF!</v>
      </c>
      <c r="AE67" s="134" t="e">
        <f>IF(#REF!="","",#REF!*0.76)</f>
        <v>#REF!</v>
      </c>
      <c r="AF67" s="134" t="e">
        <f>IF(#REF!="","",#REF!*0.76)</f>
        <v>#REF!</v>
      </c>
      <c r="AG67" s="134" t="e">
        <f>IF(#REF!="","",#REF!*0.76)</f>
        <v>#REF!</v>
      </c>
      <c r="AH67" s="144" t="e">
        <f>SUM(D67:AG67)*G14/1000</f>
        <v>#REF!</v>
      </c>
      <c r="AI67" s="146"/>
    </row>
    <row r="68" spans="1:35">
      <c r="A68" s="136" t="s">
        <v>273</v>
      </c>
      <c r="B68" s="118"/>
      <c r="C68" s="133" t="s">
        <v>147</v>
      </c>
      <c r="D68" s="134" t="e">
        <f>IF(#REF!="","",#REF!*0.76)</f>
        <v>#REF!</v>
      </c>
      <c r="E68" s="134" t="e">
        <f>IF(#REF!="","",#REF!*0.76)</f>
        <v>#REF!</v>
      </c>
      <c r="F68" s="134" t="e">
        <f>IF(#REF!="","",#REF!*0.76)</f>
        <v>#REF!</v>
      </c>
      <c r="G68" s="134" t="e">
        <f>IF(#REF!="","",#REF!*0.76)</f>
        <v>#REF!</v>
      </c>
      <c r="H68" s="134" t="e">
        <f>IF(#REF!="","",#REF!*0.76)</f>
        <v>#REF!</v>
      </c>
      <c r="I68" s="134" t="e">
        <f>IF(#REF!="","",#REF!*0.76)</f>
        <v>#REF!</v>
      </c>
      <c r="J68" s="134" t="e">
        <f>IF(#REF!="","",#REF!*0.76)</f>
        <v>#REF!</v>
      </c>
      <c r="K68" s="134" t="e">
        <f>IF(#REF!="","",#REF!*0.76)</f>
        <v>#REF!</v>
      </c>
      <c r="L68" s="134" t="e">
        <f>IF(#REF!="","",#REF!*0.76)</f>
        <v>#REF!</v>
      </c>
      <c r="M68" s="134">
        <v>8</v>
      </c>
      <c r="N68" s="134">
        <v>15</v>
      </c>
      <c r="O68" s="134">
        <v>20</v>
      </c>
      <c r="P68" s="134" t="e">
        <f>IF(#REF!="","",#REF!*0.76)</f>
        <v>#REF!</v>
      </c>
      <c r="Q68" s="134" t="e">
        <f>IF(#REF!="","",#REF!*0.76)</f>
        <v>#REF!</v>
      </c>
      <c r="R68" s="134" t="e">
        <f>IF(#REF!="","",#REF!*0.76)</f>
        <v>#REF!</v>
      </c>
      <c r="S68" s="134" t="e">
        <f>IF(#REF!="","",#REF!*0.76)</f>
        <v>#REF!</v>
      </c>
      <c r="T68" s="134" t="e">
        <f>IF(#REF!="","",#REF!*0.76)</f>
        <v>#REF!</v>
      </c>
      <c r="U68" s="134" t="e">
        <f>IF(#REF!="","",#REF!*0.76)</f>
        <v>#REF!</v>
      </c>
      <c r="V68" s="134" t="e">
        <f>IF(#REF!="","",#REF!*0.76)</f>
        <v>#REF!</v>
      </c>
      <c r="W68" s="134" t="e">
        <f>IF(#REF!="","",#REF!*0.76)</f>
        <v>#REF!</v>
      </c>
      <c r="X68" s="134" t="e">
        <f>IF(#REF!="","",#REF!*0.76)</f>
        <v>#REF!</v>
      </c>
      <c r="Y68" s="134" t="e">
        <f>IF(#REF!="","",#REF!*0.76)</f>
        <v>#REF!</v>
      </c>
      <c r="Z68" s="134" t="e">
        <f>IF(#REF!="","",#REF!*0.76)</f>
        <v>#REF!</v>
      </c>
      <c r="AA68" s="134" t="e">
        <f>IF(#REF!="","",#REF!*0.76)</f>
        <v>#REF!</v>
      </c>
      <c r="AB68" s="134" t="e">
        <f>IF(#REF!="","",#REF!*0.76)</f>
        <v>#REF!</v>
      </c>
      <c r="AC68" s="134" t="e">
        <f>IF(#REF!="","",#REF!*0.76)</f>
        <v>#REF!</v>
      </c>
      <c r="AD68" s="134" t="e">
        <f>IF(#REF!="","",#REF!*0.76)</f>
        <v>#REF!</v>
      </c>
      <c r="AE68" s="134" t="e">
        <f>IF(#REF!="","",#REF!*0.76)</f>
        <v>#REF!</v>
      </c>
      <c r="AF68" s="134" t="e">
        <f>IF(#REF!="","",#REF!*0.76)</f>
        <v>#REF!</v>
      </c>
      <c r="AG68" s="134" t="e">
        <f>IF(#REF!="","",#REF!*0.76)</f>
        <v>#REF!</v>
      </c>
      <c r="AH68" s="144" t="e">
        <f>SUM(D68:AG68)*G14/1000</f>
        <v>#REF!</v>
      </c>
      <c r="AI68" s="146"/>
    </row>
    <row r="69" spans="1:35">
      <c r="A69" s="136" t="s">
        <v>284</v>
      </c>
      <c r="B69" s="118"/>
      <c r="C69" s="133" t="s">
        <v>147</v>
      </c>
      <c r="D69" s="134" t="e">
        <f>IF(#REF!="","",#REF!*0.76)</f>
        <v>#REF!</v>
      </c>
      <c r="E69" s="134" t="e">
        <f>IF(#REF!="","",#REF!*0.76)</f>
        <v>#REF!</v>
      </c>
      <c r="F69" s="134" t="e">
        <f>IF(#REF!="","",#REF!*0.76)</f>
        <v>#REF!</v>
      </c>
      <c r="G69" s="134" t="e">
        <f>IF(#REF!="","",#REF!*0.76)</f>
        <v>#REF!</v>
      </c>
      <c r="H69" s="134" t="e">
        <f>IF(#REF!="","",#REF!*0.76)</f>
        <v>#REF!</v>
      </c>
      <c r="I69" s="134" t="e">
        <f>IF(#REF!="","",#REF!*0.76)</f>
        <v>#REF!</v>
      </c>
      <c r="J69" s="134" t="e">
        <f>IF(#REF!="","",#REF!*0.76)</f>
        <v>#REF!</v>
      </c>
      <c r="K69" s="134" t="e">
        <f>IF(#REF!="","",#REF!*0.76)</f>
        <v>#REF!</v>
      </c>
      <c r="L69" s="134"/>
      <c r="M69" s="134"/>
      <c r="N69" s="134" t="e">
        <f>IF(#REF!="","",#REF!*0.76)</f>
        <v>#REF!</v>
      </c>
      <c r="O69" s="134" t="e">
        <f>IF(#REF!="","",#REF!*0.76)</f>
        <v>#REF!</v>
      </c>
      <c r="P69" s="134" t="e">
        <f>IF(#REF!="","",#REF!*0.76)</f>
        <v>#REF!</v>
      </c>
      <c r="Q69" s="134" t="e">
        <f>IF(#REF!="","",#REF!*0.76)</f>
        <v>#REF!</v>
      </c>
      <c r="R69" s="134" t="e">
        <f>IF(#REF!="","",#REF!*0.76)</f>
        <v>#REF!</v>
      </c>
      <c r="S69" s="134" t="e">
        <f>IF(#REF!="","",#REF!*0.76)</f>
        <v>#REF!</v>
      </c>
      <c r="T69" s="134" t="e">
        <f>IF(#REF!="","",#REF!*0.76)</f>
        <v>#REF!</v>
      </c>
      <c r="U69" s="134" t="e">
        <f>IF(#REF!="","",#REF!*0.76)</f>
        <v>#REF!</v>
      </c>
      <c r="V69" s="134" t="e">
        <f>IF(#REF!="","",#REF!*0.76)</f>
        <v>#REF!</v>
      </c>
      <c r="W69" s="134" t="e">
        <f>IF(#REF!="","",#REF!*0.76)</f>
        <v>#REF!</v>
      </c>
      <c r="X69" s="134" t="e">
        <f>IF(#REF!="","",#REF!*0.76)</f>
        <v>#REF!</v>
      </c>
      <c r="Y69" s="134" t="e">
        <f>IF(#REF!="","",#REF!*0.76)</f>
        <v>#REF!</v>
      </c>
      <c r="Z69" s="134" t="e">
        <f>IF(#REF!="","",#REF!*0.76)</f>
        <v>#REF!</v>
      </c>
      <c r="AA69" s="134" t="e">
        <f>IF(#REF!="","",#REF!*0.76)</f>
        <v>#REF!</v>
      </c>
      <c r="AB69" s="134" t="e">
        <f>IF(#REF!="","",#REF!*0.76)</f>
        <v>#REF!</v>
      </c>
      <c r="AC69" s="134" t="e">
        <f>IF(#REF!="","",#REF!*0.76)</f>
        <v>#REF!</v>
      </c>
      <c r="AD69" s="134" t="e">
        <f>IF(#REF!="","",#REF!*0.76)</f>
        <v>#REF!</v>
      </c>
      <c r="AE69" s="134" t="e">
        <f>IF(#REF!="","",#REF!*0.76)</f>
        <v>#REF!</v>
      </c>
      <c r="AF69" s="134" t="e">
        <f>IF(#REF!="","",#REF!*0.76)</f>
        <v>#REF!</v>
      </c>
      <c r="AG69" s="134" t="e">
        <f>IF(#REF!="","",#REF!*0.76)</f>
        <v>#REF!</v>
      </c>
      <c r="AH69" s="144" t="e">
        <f>SUM(D69:AG69)*G14/1000</f>
        <v>#REF!</v>
      </c>
      <c r="AI69" s="146"/>
    </row>
    <row r="70" spans="1:35">
      <c r="A70" s="136" t="s">
        <v>275</v>
      </c>
      <c r="B70" s="118"/>
      <c r="C70" s="133" t="s">
        <v>147</v>
      </c>
      <c r="D70" s="134" t="e">
        <f>IF(#REF!="","",#REF!*0.76)</f>
        <v>#REF!</v>
      </c>
      <c r="E70" s="134" t="e">
        <f>IF(#REF!="","",#REF!*0.76)</f>
        <v>#REF!</v>
      </c>
      <c r="F70" s="134" t="e">
        <f>IF(#REF!="","",#REF!*0.76)</f>
        <v>#REF!</v>
      </c>
      <c r="G70" s="134" t="e">
        <f>IF(#REF!="","",#REF!*0.76)</f>
        <v>#REF!</v>
      </c>
      <c r="H70" s="134" t="e">
        <f>IF(#REF!="","",#REF!*0.76)</f>
        <v>#REF!</v>
      </c>
      <c r="I70" s="134" t="e">
        <f>IF(#REF!="","",#REF!*0.76)</f>
        <v>#REF!</v>
      </c>
      <c r="J70" s="134" t="e">
        <f>IF(#REF!="","",#REF!*0.76)</f>
        <v>#REF!</v>
      </c>
      <c r="K70" s="134" t="e">
        <f>IF(#REF!="","",#REF!*0.76)</f>
        <v>#REF!</v>
      </c>
      <c r="L70" s="134" t="e">
        <f>IF(#REF!="","",#REF!*0.76)</f>
        <v>#REF!</v>
      </c>
      <c r="M70" s="134" t="e">
        <f>IF(#REF!="","",#REF!*0.76)</f>
        <v>#REF!</v>
      </c>
      <c r="N70" s="134" t="e">
        <f>IF(#REF!="","",#REF!*0.76)</f>
        <v>#REF!</v>
      </c>
      <c r="O70" s="134" t="e">
        <f>IF(#REF!="","",#REF!*0.76)</f>
        <v>#REF!</v>
      </c>
      <c r="P70" s="134" t="e">
        <f>IF(#REF!="","",#REF!*0.76)</f>
        <v>#REF!</v>
      </c>
      <c r="Q70" s="134" t="e">
        <f>IF(#REF!="","",#REF!*0.76)</f>
        <v>#REF!</v>
      </c>
      <c r="R70" s="134" t="e">
        <f>IF(#REF!="","",#REF!*0.76)</f>
        <v>#REF!</v>
      </c>
      <c r="S70" s="134" t="e">
        <f>IF(#REF!="","",#REF!*0.76)</f>
        <v>#REF!</v>
      </c>
      <c r="T70" s="134" t="e">
        <f>IF(#REF!="","",#REF!*0.76)</f>
        <v>#REF!</v>
      </c>
      <c r="U70" s="134" t="e">
        <f>IF(#REF!="","",#REF!*0.76)</f>
        <v>#REF!</v>
      </c>
      <c r="V70" s="134" t="e">
        <f>IF(#REF!="","",#REF!*0.76)</f>
        <v>#REF!</v>
      </c>
      <c r="W70" s="134" t="e">
        <f>IF(#REF!="","",#REF!*0.76)</f>
        <v>#REF!</v>
      </c>
      <c r="X70" s="134" t="e">
        <f>IF(#REF!="","",#REF!*0.76)</f>
        <v>#REF!</v>
      </c>
      <c r="Y70" s="134" t="e">
        <f>IF(#REF!="","",#REF!*0.76)</f>
        <v>#REF!</v>
      </c>
      <c r="Z70" s="134" t="e">
        <f>IF(#REF!="","",#REF!*0.76)</f>
        <v>#REF!</v>
      </c>
      <c r="AA70" s="134" t="e">
        <f>IF(#REF!="","",#REF!*0.76)</f>
        <v>#REF!</v>
      </c>
      <c r="AB70" s="134" t="e">
        <f>IF(#REF!="","",#REF!*0.76)</f>
        <v>#REF!</v>
      </c>
      <c r="AC70" s="134" t="e">
        <f>IF(#REF!="","",#REF!*0.76)</f>
        <v>#REF!</v>
      </c>
      <c r="AD70" s="134" t="e">
        <f>IF(#REF!="","",#REF!*0.76)</f>
        <v>#REF!</v>
      </c>
      <c r="AE70" s="134" t="e">
        <f>IF(#REF!="","",#REF!*0.76)</f>
        <v>#REF!</v>
      </c>
      <c r="AF70" s="134" t="e">
        <f>IF(#REF!="","",#REF!*0.76)</f>
        <v>#REF!</v>
      </c>
      <c r="AG70" s="134" t="e">
        <f>IF(#REF!="","",#REF!*0.76)</f>
        <v>#REF!</v>
      </c>
      <c r="AH70" s="144" t="e">
        <f>SUM(D70:AG70)*G14/1000</f>
        <v>#REF!</v>
      </c>
      <c r="AI70" s="146"/>
    </row>
    <row r="71" spans="1:35">
      <c r="A71" s="136" t="s">
        <v>129</v>
      </c>
      <c r="B71" s="118"/>
      <c r="C71" s="133" t="s">
        <v>147</v>
      </c>
      <c r="D71" s="134" t="e">
        <f>IF(#REF!="","",#REF!*0.76)</f>
        <v>#REF!</v>
      </c>
      <c r="E71" s="134" t="e">
        <f>IF(#REF!="","",#REF!*0.76)</f>
        <v>#REF!</v>
      </c>
      <c r="F71" s="134" t="e">
        <f>IF(#REF!="","",#REF!*0.76)</f>
        <v>#REF!</v>
      </c>
      <c r="G71" s="134" t="e">
        <f>IF(#REF!="","",#REF!*0.76)</f>
        <v>#REF!</v>
      </c>
      <c r="H71" s="134" t="e">
        <f>IF(#REF!="","",#REF!*0.76)</f>
        <v>#REF!</v>
      </c>
      <c r="I71" s="134" t="e">
        <f>IF(#REF!="","",#REF!*0.76)</f>
        <v>#REF!</v>
      </c>
      <c r="J71" s="134" t="e">
        <f>IF(#REF!="","",#REF!*0.76)</f>
        <v>#REF!</v>
      </c>
      <c r="K71" s="134" t="e">
        <f>IF(#REF!="","",#REF!*0.76)</f>
        <v>#REF!</v>
      </c>
      <c r="L71" s="134" t="e">
        <f>IF(#REF!="","",#REF!*0.76)</f>
        <v>#REF!</v>
      </c>
      <c r="M71" s="134" t="e">
        <f>IF(#REF!="","",#REF!*0.76)</f>
        <v>#REF!</v>
      </c>
      <c r="N71" s="134" t="e">
        <f>IF(#REF!="","",#REF!*0.76)</f>
        <v>#REF!</v>
      </c>
      <c r="O71" s="134" t="e">
        <f>IF(#REF!="","",#REF!*0.76)</f>
        <v>#REF!</v>
      </c>
      <c r="P71" s="134" t="e">
        <f>IF(#REF!="","",#REF!*0.76)</f>
        <v>#REF!</v>
      </c>
      <c r="Q71" s="134" t="e">
        <f>IF(#REF!="","",#REF!*0.76)</f>
        <v>#REF!</v>
      </c>
      <c r="R71" s="134" t="e">
        <f>IF(#REF!="","",#REF!*0.76)</f>
        <v>#REF!</v>
      </c>
      <c r="S71" s="134" t="e">
        <f>IF(#REF!="","",#REF!*0.76)</f>
        <v>#REF!</v>
      </c>
      <c r="T71" s="134" t="e">
        <f>IF(#REF!="","",#REF!*0.76)</f>
        <v>#REF!</v>
      </c>
      <c r="U71" s="134" t="e">
        <f>IF(#REF!="","",#REF!*0.76)</f>
        <v>#REF!</v>
      </c>
      <c r="V71" s="134" t="e">
        <f>IF(#REF!="","",#REF!*0.76)</f>
        <v>#REF!</v>
      </c>
      <c r="W71" s="134" t="e">
        <f>IF(#REF!="","",#REF!*0.76)</f>
        <v>#REF!</v>
      </c>
      <c r="X71" s="134" t="e">
        <f>IF(#REF!="","",#REF!*0.76)</f>
        <v>#REF!</v>
      </c>
      <c r="Y71" s="134" t="e">
        <f>IF(#REF!="","",#REF!*0.76)</f>
        <v>#REF!</v>
      </c>
      <c r="Z71" s="134" t="e">
        <f>IF(#REF!="","",#REF!*0.76)</f>
        <v>#REF!</v>
      </c>
      <c r="AA71" s="134" t="e">
        <f>IF(#REF!="","",#REF!*0.76)</f>
        <v>#REF!</v>
      </c>
      <c r="AB71" s="134" t="e">
        <f>IF(#REF!="","",#REF!*0.76)</f>
        <v>#REF!</v>
      </c>
      <c r="AC71" s="134" t="e">
        <f>IF(#REF!="","",#REF!*0.76)</f>
        <v>#REF!</v>
      </c>
      <c r="AD71" s="134" t="e">
        <f>IF(#REF!="","",#REF!*0.76)</f>
        <v>#REF!</v>
      </c>
      <c r="AE71" s="134" t="e">
        <f>IF(#REF!="","",#REF!*0.76)</f>
        <v>#REF!</v>
      </c>
      <c r="AF71" s="134" t="e">
        <f>IF(#REF!="","",#REF!*0.76)</f>
        <v>#REF!</v>
      </c>
      <c r="AG71" s="134" t="e">
        <f>IF(#REF!="","",#REF!*0.76)</f>
        <v>#REF!</v>
      </c>
      <c r="AH71" s="144" t="e">
        <f>SUM(D71:AG71)*G14/1000</f>
        <v>#REF!</v>
      </c>
      <c r="AI71" s="146"/>
    </row>
    <row r="72" spans="1:35">
      <c r="A72" s="136" t="s">
        <v>65</v>
      </c>
      <c r="B72" s="118"/>
      <c r="C72" s="133" t="s">
        <v>147</v>
      </c>
      <c r="D72" s="134" t="e">
        <f>IF(#REF!="","",#REF!*0.76)</f>
        <v>#REF!</v>
      </c>
      <c r="E72" s="134" t="e">
        <f>IF(#REF!="","",#REF!*0.76)</f>
        <v>#REF!</v>
      </c>
      <c r="F72" s="134" t="e">
        <f>IF(#REF!="","",#REF!*0.76)</f>
        <v>#REF!</v>
      </c>
      <c r="G72" s="134" t="e">
        <f>IF(#REF!="","",#REF!*0.76)</f>
        <v>#REF!</v>
      </c>
      <c r="H72" s="134" t="e">
        <f>IF(#REF!="","",#REF!*0.76)</f>
        <v>#REF!</v>
      </c>
      <c r="I72" s="134" t="e">
        <f>IF(#REF!="","",#REF!*0.76)</f>
        <v>#REF!</v>
      </c>
      <c r="J72" s="134" t="e">
        <f>IF(#REF!="","",#REF!*0.76)</f>
        <v>#REF!</v>
      </c>
      <c r="K72" s="134" t="e">
        <f>IF(#REF!="","",#REF!*0.76)</f>
        <v>#REF!</v>
      </c>
      <c r="L72" s="134" t="e">
        <f>IF(#REF!="","",#REF!*0.76)</f>
        <v>#REF!</v>
      </c>
      <c r="M72" s="134" t="e">
        <f>IF(#REF!="","",#REF!*0.76)</f>
        <v>#REF!</v>
      </c>
      <c r="N72" s="134" t="e">
        <f>IF(#REF!="","",#REF!*0.76)</f>
        <v>#REF!</v>
      </c>
      <c r="O72" s="134" t="e">
        <f>IF(#REF!="","",#REF!*0.76)</f>
        <v>#REF!</v>
      </c>
      <c r="P72" s="134" t="e">
        <f>IF(#REF!="","",#REF!*0.76)</f>
        <v>#REF!</v>
      </c>
      <c r="Q72" s="134" t="e">
        <f>IF(#REF!="","",#REF!*0.76)</f>
        <v>#REF!</v>
      </c>
      <c r="R72" s="134" t="e">
        <f>IF(#REF!="","",#REF!*0.76)</f>
        <v>#REF!</v>
      </c>
      <c r="S72" s="134" t="e">
        <f>IF(#REF!="","",#REF!*0.76)</f>
        <v>#REF!</v>
      </c>
      <c r="T72" s="134" t="e">
        <f>IF(#REF!="","",#REF!*0.76)</f>
        <v>#REF!</v>
      </c>
      <c r="U72" s="134" t="e">
        <f>IF(#REF!="","",#REF!*0.76)</f>
        <v>#REF!</v>
      </c>
      <c r="V72" s="134" t="e">
        <f>IF(#REF!="","",#REF!*0.76)</f>
        <v>#REF!</v>
      </c>
      <c r="W72" s="134" t="e">
        <f>IF(#REF!="","",#REF!*0.76)</f>
        <v>#REF!</v>
      </c>
      <c r="X72" s="134" t="e">
        <f>IF(#REF!="","",#REF!*0.76)</f>
        <v>#REF!</v>
      </c>
      <c r="Y72" s="134" t="e">
        <f>IF(#REF!="","",#REF!*0.76)</f>
        <v>#REF!</v>
      </c>
      <c r="Z72" s="134" t="e">
        <f>IF(#REF!="","",#REF!*0.76)</f>
        <v>#REF!</v>
      </c>
      <c r="AA72" s="134" t="e">
        <f>IF(#REF!="","",#REF!*0.76)</f>
        <v>#REF!</v>
      </c>
      <c r="AB72" s="134" t="e">
        <f>IF(#REF!="","",#REF!*0.76)</f>
        <v>#REF!</v>
      </c>
      <c r="AC72" s="134" t="e">
        <f>IF(#REF!="","",#REF!*0.76)</f>
        <v>#REF!</v>
      </c>
      <c r="AD72" s="134" t="e">
        <f>IF(#REF!="","",#REF!*0.76)</f>
        <v>#REF!</v>
      </c>
      <c r="AE72" s="134" t="e">
        <f>IF(#REF!="","",#REF!*0.76)</f>
        <v>#REF!</v>
      </c>
      <c r="AF72" s="134" t="e">
        <f>IF(#REF!="","",#REF!*0.76)</f>
        <v>#REF!</v>
      </c>
      <c r="AG72" s="134" t="e">
        <f>IF(#REF!="","",#REF!*0.76)</f>
        <v>#REF!</v>
      </c>
      <c r="AH72" s="147" t="e">
        <f>SUM(D72:AG72)*G14/1000</f>
        <v>#REF!</v>
      </c>
      <c r="AI72" s="146"/>
    </row>
    <row r="73" spans="1:35">
      <c r="A73" s="136" t="s">
        <v>82</v>
      </c>
      <c r="B73" s="118"/>
      <c r="C73" s="133" t="s">
        <v>147</v>
      </c>
      <c r="D73" s="134" t="e">
        <f>IF(#REF!="","",#REF!*0.76)</f>
        <v>#REF!</v>
      </c>
      <c r="E73" s="134" t="e">
        <f>IF(#REF!="","",#REF!*0.76)</f>
        <v>#REF!</v>
      </c>
      <c r="F73" s="134" t="e">
        <f>IF(#REF!="","",#REF!*0.76)</f>
        <v>#REF!</v>
      </c>
      <c r="G73" s="134" t="e">
        <f>IF(#REF!="","",#REF!*0.76)</f>
        <v>#REF!</v>
      </c>
      <c r="H73" s="134" t="e">
        <f>IF(#REF!="","",#REF!*0.76)</f>
        <v>#REF!</v>
      </c>
      <c r="I73" s="134" t="e">
        <f>IF(#REF!="","",#REF!*0.76)</f>
        <v>#REF!</v>
      </c>
      <c r="J73" s="134" t="e">
        <f>IF(#REF!="","",#REF!*0.76)</f>
        <v>#REF!</v>
      </c>
      <c r="K73" s="134" t="e">
        <f>IF(#REF!="","",#REF!*0.76)</f>
        <v>#REF!</v>
      </c>
      <c r="L73" s="134">
        <v>70</v>
      </c>
      <c r="M73" s="134" t="e">
        <f>IF(#REF!="","",#REF!*0.76)</f>
        <v>#REF!</v>
      </c>
      <c r="N73" s="134" t="e">
        <f>IF(#REF!="","",#REF!*0.76)</f>
        <v>#REF!</v>
      </c>
      <c r="O73" s="134" t="e">
        <f>IF(#REF!="","",#REF!*0.76)</f>
        <v>#REF!</v>
      </c>
      <c r="P73" s="134" t="e">
        <f>IF(#REF!="","",#REF!*0.76)</f>
        <v>#REF!</v>
      </c>
      <c r="Q73" s="134" t="e">
        <f>IF(#REF!="","",#REF!*0.76)</f>
        <v>#REF!</v>
      </c>
      <c r="R73" s="134" t="e">
        <f>IF(#REF!="","",#REF!*0.76)</f>
        <v>#REF!</v>
      </c>
      <c r="S73" s="134" t="e">
        <f>IF(#REF!="","",#REF!*0.76)</f>
        <v>#REF!</v>
      </c>
      <c r="T73" s="134" t="e">
        <f>IF(#REF!="","",#REF!*0.76)</f>
        <v>#REF!</v>
      </c>
      <c r="U73" s="134" t="e">
        <f>IF(#REF!="","",#REF!*0.76)</f>
        <v>#REF!</v>
      </c>
      <c r="V73" s="134" t="e">
        <f>IF(#REF!="","",#REF!*0.76)</f>
        <v>#REF!</v>
      </c>
      <c r="W73" s="134" t="e">
        <f>IF(#REF!="","",#REF!*0.76)</f>
        <v>#REF!</v>
      </c>
      <c r="X73" s="134" t="e">
        <f>IF(#REF!="","",#REF!*0.76)</f>
        <v>#REF!</v>
      </c>
      <c r="Y73" s="134" t="e">
        <f>IF(#REF!="","",#REF!*0.76)</f>
        <v>#REF!</v>
      </c>
      <c r="Z73" s="134" t="e">
        <f>IF(#REF!="","",#REF!*0.76)</f>
        <v>#REF!</v>
      </c>
      <c r="AA73" s="134" t="e">
        <f>IF(#REF!="","",#REF!*0.76)</f>
        <v>#REF!</v>
      </c>
      <c r="AB73" s="134" t="e">
        <f>IF(#REF!="","",#REF!*0.76)</f>
        <v>#REF!</v>
      </c>
      <c r="AC73" s="134" t="e">
        <f>IF(#REF!="","",#REF!*0.76)</f>
        <v>#REF!</v>
      </c>
      <c r="AD73" s="134" t="e">
        <f>IF(#REF!="","",#REF!*0.76)</f>
        <v>#REF!</v>
      </c>
      <c r="AE73" s="134" t="e">
        <f>IF(#REF!="","",#REF!*0.76)</f>
        <v>#REF!</v>
      </c>
      <c r="AF73" s="134" t="e">
        <f>IF(#REF!="","",#REF!*0.76)</f>
        <v>#REF!</v>
      </c>
      <c r="AG73" s="134" t="e">
        <f>IF(#REF!="","",#REF!*0.76)</f>
        <v>#REF!</v>
      </c>
      <c r="AH73" s="147" t="e">
        <f>SUM(D73:AG73)*G14/1000</f>
        <v>#REF!</v>
      </c>
      <c r="AI73" s="146"/>
    </row>
    <row r="74" spans="1:35">
      <c r="A74" s="136" t="s">
        <v>133</v>
      </c>
      <c r="B74" s="118"/>
      <c r="C74" s="133" t="s">
        <v>147</v>
      </c>
      <c r="D74" s="134" t="e">
        <f>IF(#REF!="","",#REF!*0.76)</f>
        <v>#REF!</v>
      </c>
      <c r="E74" s="134" t="e">
        <f>IF(#REF!="","",#REF!*0.76)</f>
        <v>#REF!</v>
      </c>
      <c r="F74" s="134" t="e">
        <f>IF(#REF!="","",#REF!*0.76)</f>
        <v>#REF!</v>
      </c>
      <c r="G74" s="134" t="e">
        <f>IF(#REF!="","",#REF!*0.76)</f>
        <v>#REF!</v>
      </c>
      <c r="H74" s="134" t="e">
        <f>IF(#REF!="","",#REF!*0.76)</f>
        <v>#REF!</v>
      </c>
      <c r="I74" s="134" t="e">
        <f>IF(#REF!="","",#REF!*0.76)</f>
        <v>#REF!</v>
      </c>
      <c r="J74" s="134" t="e">
        <f>IF(#REF!="","",#REF!*0.76)</f>
        <v>#REF!</v>
      </c>
      <c r="K74" s="134" t="e">
        <f>IF(#REF!="","",#REF!*0.76)</f>
        <v>#REF!</v>
      </c>
      <c r="L74" s="134" t="e">
        <f>IF(#REF!="","",#REF!*0.76)</f>
        <v>#REF!</v>
      </c>
      <c r="M74" s="134" t="e">
        <f>IF(#REF!="","",#REF!*0.76)</f>
        <v>#REF!</v>
      </c>
      <c r="N74" s="134" t="e">
        <f>IF(#REF!="","",#REF!*0.76)</f>
        <v>#REF!</v>
      </c>
      <c r="O74" s="134" t="e">
        <f>IF(#REF!="","",#REF!*0.76)</f>
        <v>#REF!</v>
      </c>
      <c r="P74" s="134" t="e">
        <f>IF(#REF!="","",#REF!*0.76)</f>
        <v>#REF!</v>
      </c>
      <c r="Q74" s="134" t="e">
        <f>IF(#REF!="","",#REF!*0.76)</f>
        <v>#REF!</v>
      </c>
      <c r="R74" s="134" t="e">
        <f>IF(#REF!="","",#REF!*0.76)</f>
        <v>#REF!</v>
      </c>
      <c r="S74" s="134" t="e">
        <f>IF(#REF!="","",#REF!*0.76)</f>
        <v>#REF!</v>
      </c>
      <c r="T74" s="134" t="e">
        <f>IF(#REF!="","",#REF!*0.76)</f>
        <v>#REF!</v>
      </c>
      <c r="U74" s="134" t="e">
        <f>IF(#REF!="","",#REF!*0.76)</f>
        <v>#REF!</v>
      </c>
      <c r="V74" s="134">
        <v>25</v>
      </c>
      <c r="W74" s="134" t="e">
        <f>IF(#REF!="","",#REF!*0.76)</f>
        <v>#REF!</v>
      </c>
      <c r="X74" s="134" t="e">
        <f>IF(#REF!="","",#REF!*0.76)</f>
        <v>#REF!</v>
      </c>
      <c r="Y74" s="134" t="e">
        <f>IF(#REF!="","",#REF!*0.76)</f>
        <v>#REF!</v>
      </c>
      <c r="Z74" s="134" t="e">
        <f>IF(#REF!="","",#REF!*0.76)</f>
        <v>#REF!</v>
      </c>
      <c r="AA74" s="134" t="e">
        <f>IF(#REF!="","",#REF!*0.76)</f>
        <v>#REF!</v>
      </c>
      <c r="AB74" s="134" t="e">
        <f>IF(#REF!="","",#REF!*0.76)</f>
        <v>#REF!</v>
      </c>
      <c r="AC74" s="134" t="e">
        <f>IF(#REF!="","",#REF!*0.76)</f>
        <v>#REF!</v>
      </c>
      <c r="AD74" s="134" t="e">
        <f>IF(#REF!="","",#REF!*0.76)</f>
        <v>#REF!</v>
      </c>
      <c r="AE74" s="134" t="e">
        <f>IF(#REF!="","",#REF!*0.76)</f>
        <v>#REF!</v>
      </c>
      <c r="AF74" s="134" t="e">
        <f>IF(#REF!="","",#REF!*0.76)</f>
        <v>#REF!</v>
      </c>
      <c r="AG74" s="134" t="e">
        <f>IF(#REF!="","",#REF!*0.76)</f>
        <v>#REF!</v>
      </c>
      <c r="AH74" s="147" t="e">
        <f>SUM(D74:AG74)*G14/1000</f>
        <v>#REF!</v>
      </c>
      <c r="AI74" s="146"/>
    </row>
    <row r="75" spans="1:35">
      <c r="A75" s="136" t="s">
        <v>110</v>
      </c>
      <c r="B75" s="118"/>
      <c r="C75" s="133" t="s">
        <v>147</v>
      </c>
      <c r="D75" s="134" t="e">
        <f>IF(#REF!="","",#REF!*0.76)</f>
        <v>#REF!</v>
      </c>
      <c r="E75" s="134" t="e">
        <f>IF(#REF!="","",#REF!*0.76)</f>
        <v>#REF!</v>
      </c>
      <c r="F75" s="134" t="e">
        <f>IF(#REF!="","",#REF!*0.76)</f>
        <v>#REF!</v>
      </c>
      <c r="G75" s="134" t="e">
        <f>IF(#REF!="","",#REF!*0.76)</f>
        <v>#REF!</v>
      </c>
      <c r="H75" s="134" t="e">
        <f>IF(#REF!="","",#REF!*0.76)</f>
        <v>#REF!</v>
      </c>
      <c r="I75" s="134" t="e">
        <f>IF(#REF!="","",#REF!*0.76)</f>
        <v>#REF!</v>
      </c>
      <c r="J75" s="134" t="e">
        <f>IF(#REF!="","",#REF!*0.76)</f>
        <v>#REF!</v>
      </c>
      <c r="K75" s="134" t="e">
        <f>IF(#REF!="","",#REF!*0.76)</f>
        <v>#REF!</v>
      </c>
      <c r="L75" s="134" t="e">
        <f>IF(#REF!="","",#REF!*0.76)</f>
        <v>#REF!</v>
      </c>
      <c r="M75" s="134" t="e">
        <f>IF(#REF!="","",#REF!*0.76)</f>
        <v>#REF!</v>
      </c>
      <c r="N75" s="134" t="e">
        <f>IF(#REF!="","",#REF!*0.76)</f>
        <v>#REF!</v>
      </c>
      <c r="O75" s="134" t="e">
        <f>IF(#REF!="","",#REF!*0.76)</f>
        <v>#REF!</v>
      </c>
      <c r="P75" s="134" t="e">
        <f>IF(#REF!="","",#REF!*0.76)</f>
        <v>#REF!</v>
      </c>
      <c r="Q75" s="134" t="e">
        <f>IF(#REF!="","",#REF!*0.76)</f>
        <v>#REF!</v>
      </c>
      <c r="R75" s="134" t="e">
        <f>IF(#REF!="","",#REF!*0.76)</f>
        <v>#REF!</v>
      </c>
      <c r="S75" s="134" t="e">
        <f>IF(#REF!="","",#REF!*0.76)</f>
        <v>#REF!</v>
      </c>
      <c r="T75" s="134" t="e">
        <f>IF(#REF!="","",#REF!*0.76)</f>
        <v>#REF!</v>
      </c>
      <c r="U75" s="134" t="e">
        <f>IF(#REF!="","",#REF!*0.76)</f>
        <v>#REF!</v>
      </c>
      <c r="V75" s="134" t="e">
        <f>IF(#REF!="","",#REF!*0.76)</f>
        <v>#REF!</v>
      </c>
      <c r="W75" s="134" t="e">
        <f>IF(#REF!="","",#REF!*0.76)</f>
        <v>#REF!</v>
      </c>
      <c r="X75" s="134" t="e">
        <f>IF(#REF!="","",#REF!*0.76)</f>
        <v>#REF!</v>
      </c>
      <c r="Y75" s="134" t="e">
        <f>IF(#REF!="","",#REF!*0.76)</f>
        <v>#REF!</v>
      </c>
      <c r="Z75" s="134" t="e">
        <f>IF(#REF!="","",#REF!*0.76)</f>
        <v>#REF!</v>
      </c>
      <c r="AA75" s="134" t="e">
        <f>IF(#REF!="","",#REF!*0.76)</f>
        <v>#REF!</v>
      </c>
      <c r="AB75" s="134" t="e">
        <f>IF(#REF!="","",#REF!*0.76)</f>
        <v>#REF!</v>
      </c>
      <c r="AC75" s="134" t="e">
        <f>IF(#REF!="","",#REF!*0.76)</f>
        <v>#REF!</v>
      </c>
      <c r="AD75" s="134" t="e">
        <f>IF(#REF!="","",#REF!*0.76)</f>
        <v>#REF!</v>
      </c>
      <c r="AE75" s="134" t="e">
        <f>IF(#REF!="","",#REF!*0.76)</f>
        <v>#REF!</v>
      </c>
      <c r="AF75" s="134" t="e">
        <f>IF(#REF!="","",#REF!*0.76)</f>
        <v>#REF!</v>
      </c>
      <c r="AG75" s="134" t="e">
        <f>IF(#REF!="","",#REF!*0.76)</f>
        <v>#REF!</v>
      </c>
      <c r="AH75" s="147" t="e">
        <f>SUM(D75:AG75)*G14/1000</f>
        <v>#REF!</v>
      </c>
      <c r="AI75" s="146"/>
    </row>
    <row r="76" spans="1:35">
      <c r="A76" s="136" t="s">
        <v>301</v>
      </c>
      <c r="B76" s="118"/>
      <c r="C76" s="133" t="s">
        <v>147</v>
      </c>
      <c r="D76" s="134" t="e">
        <f>IF(#REF!="","",#REF!*0.76)</f>
        <v>#REF!</v>
      </c>
      <c r="E76" s="134" t="e">
        <f>IF(#REF!="","",#REF!*0.76)</f>
        <v>#REF!</v>
      </c>
      <c r="F76" s="134" t="e">
        <f>IF(#REF!="","",#REF!*0.76)</f>
        <v>#REF!</v>
      </c>
      <c r="G76" s="134" t="e">
        <f>IF(#REF!="","",#REF!*0.76)</f>
        <v>#REF!</v>
      </c>
      <c r="H76" s="134" t="e">
        <f>IF(#REF!="","",#REF!*0.76)</f>
        <v>#REF!</v>
      </c>
      <c r="I76" s="134" t="e">
        <f>IF(#REF!="","",#REF!*0.76)</f>
        <v>#REF!</v>
      </c>
      <c r="J76" s="134" t="e">
        <f>IF(#REF!="","",#REF!*0.76)</f>
        <v>#REF!</v>
      </c>
      <c r="K76" s="134" t="e">
        <f>IF(#REF!="","",#REF!*0.76)</f>
        <v>#REF!</v>
      </c>
      <c r="L76" s="134" t="e">
        <f>IF(#REF!="","",#REF!*0.76)</f>
        <v>#REF!</v>
      </c>
      <c r="M76" s="134">
        <v>1.1000000000000001</v>
      </c>
      <c r="N76" s="134" t="e">
        <f>IF(#REF!="","",#REF!*0.76)</f>
        <v>#REF!</v>
      </c>
      <c r="O76" s="134" t="e">
        <f>IF(#REF!="","",#REF!*0.76)</f>
        <v>#REF!</v>
      </c>
      <c r="P76" s="134" t="e">
        <f>IF(#REF!="","",#REF!*0.76)</f>
        <v>#REF!</v>
      </c>
      <c r="Q76" s="134" t="e">
        <f>IF(#REF!="","",#REF!*0.76)</f>
        <v>#REF!</v>
      </c>
      <c r="R76" s="134" t="e">
        <f>IF(#REF!="","",#REF!*0.76)</f>
        <v>#REF!</v>
      </c>
      <c r="S76" s="134" t="e">
        <f>IF(#REF!="","",#REF!*0.76)</f>
        <v>#REF!</v>
      </c>
      <c r="T76" s="134" t="e">
        <f>IF(#REF!="","",#REF!*0.76)</f>
        <v>#REF!</v>
      </c>
      <c r="U76" s="134" t="e">
        <f>IF(#REF!="","",#REF!*0.76)</f>
        <v>#REF!</v>
      </c>
      <c r="V76" s="134" t="e">
        <f>IF(#REF!="","",#REF!*0.76)</f>
        <v>#REF!</v>
      </c>
      <c r="W76" s="134" t="e">
        <f>IF(#REF!="","",#REF!*0.76)</f>
        <v>#REF!</v>
      </c>
      <c r="X76" s="134" t="e">
        <f>IF(#REF!="","",#REF!*0.76)</f>
        <v>#REF!</v>
      </c>
      <c r="Y76" s="134" t="e">
        <f>IF(#REF!="","",#REF!*0.76)</f>
        <v>#REF!</v>
      </c>
      <c r="Z76" s="134" t="e">
        <f>IF(#REF!="","",#REF!*0.76)</f>
        <v>#REF!</v>
      </c>
      <c r="AA76" s="134" t="e">
        <f>IF(#REF!="","",#REF!*0.76)</f>
        <v>#REF!</v>
      </c>
      <c r="AB76" s="134" t="e">
        <f>IF(#REF!="","",#REF!*0.76)</f>
        <v>#REF!</v>
      </c>
      <c r="AC76" s="134" t="e">
        <f>IF(#REF!="","",#REF!*0.76)</f>
        <v>#REF!</v>
      </c>
      <c r="AD76" s="134" t="e">
        <f>IF(#REF!="","",#REF!*0.76)</f>
        <v>#REF!</v>
      </c>
      <c r="AE76" s="134" t="e">
        <f>IF(#REF!="","",#REF!*0.76)</f>
        <v>#REF!</v>
      </c>
      <c r="AF76" s="134" t="e">
        <f>IF(#REF!="","",#REF!*0.76)</f>
        <v>#REF!</v>
      </c>
      <c r="AG76" s="134" t="e">
        <f>IF(#REF!="","",#REF!*0.76)</f>
        <v>#REF!</v>
      </c>
      <c r="AH76" s="144" t="e">
        <f>SUM(D76:AG76)*G14/1000</f>
        <v>#REF!</v>
      </c>
      <c r="AI76" s="146"/>
    </row>
    <row r="77" spans="1:35">
      <c r="A77" s="136" t="s">
        <v>271</v>
      </c>
      <c r="B77" s="118"/>
      <c r="C77" s="133" t="s">
        <v>147</v>
      </c>
      <c r="D77" s="134" t="e">
        <f>IF(#REF!="","",#REF!*0.76)</f>
        <v>#REF!</v>
      </c>
      <c r="E77" s="134" t="e">
        <f>IF(#REF!="","",#REF!*0.76)</f>
        <v>#REF!</v>
      </c>
      <c r="F77" s="134" t="e">
        <f>IF(#REF!="","",#REF!*0.76)</f>
        <v>#REF!</v>
      </c>
      <c r="G77" s="134" t="e">
        <f>IF(#REF!="","",#REF!*0.76)</f>
        <v>#REF!</v>
      </c>
      <c r="H77" s="134" t="e">
        <f>IF(#REF!="","",#REF!*0.76)</f>
        <v>#REF!</v>
      </c>
      <c r="I77" s="134" t="e">
        <f>IF(#REF!="","",#REF!*0.76)</f>
        <v>#REF!</v>
      </c>
      <c r="J77" s="134" t="e">
        <f>IF(#REF!="","",#REF!*0.76)</f>
        <v>#REF!</v>
      </c>
      <c r="K77" s="134" t="e">
        <f>IF(#REF!="","",#REF!*0.76)</f>
        <v>#REF!</v>
      </c>
      <c r="L77" s="134" t="e">
        <f>IF(#REF!="","",#REF!*0.76)</f>
        <v>#REF!</v>
      </c>
      <c r="M77" s="134" t="e">
        <f>IF(#REF!="","",#REF!*0.76)</f>
        <v>#REF!</v>
      </c>
      <c r="N77" s="134" t="e">
        <f>IF(#REF!="","",#REF!*0.76)</f>
        <v>#REF!</v>
      </c>
      <c r="O77" s="134" t="e">
        <f>IF(#REF!="","",#REF!*0.76)</f>
        <v>#REF!</v>
      </c>
      <c r="P77" s="134" t="e">
        <f>IF(#REF!="","",#REF!*0.76)</f>
        <v>#REF!</v>
      </c>
      <c r="Q77" s="134" t="e">
        <f>IF(#REF!="","",#REF!*0.76)</f>
        <v>#REF!</v>
      </c>
      <c r="R77" s="134" t="e">
        <f>IF(#REF!="","",#REF!*0.76)</f>
        <v>#REF!</v>
      </c>
      <c r="S77" s="134" t="e">
        <f>IF(#REF!="","",#REF!*0.76)</f>
        <v>#REF!</v>
      </c>
      <c r="T77" s="134" t="e">
        <f>IF(#REF!="","",#REF!*0.76)</f>
        <v>#REF!</v>
      </c>
      <c r="U77" s="134" t="e">
        <f>IF(#REF!="","",#REF!*0.76)</f>
        <v>#REF!</v>
      </c>
      <c r="V77" s="134" t="e">
        <f>IF(#REF!="","",#REF!*0.76)</f>
        <v>#REF!</v>
      </c>
      <c r="W77" s="134" t="e">
        <f>IF(#REF!="","",#REF!*0.76)</f>
        <v>#REF!</v>
      </c>
      <c r="X77" s="134" t="e">
        <f>IF(#REF!="","",#REF!*0.76)</f>
        <v>#REF!</v>
      </c>
      <c r="Y77" s="134" t="e">
        <f>IF(#REF!="","",#REF!*0.76)</f>
        <v>#REF!</v>
      </c>
      <c r="Z77" s="134" t="e">
        <f>IF(#REF!="","",#REF!*0.76)</f>
        <v>#REF!</v>
      </c>
      <c r="AA77" s="134" t="e">
        <f>IF(#REF!="","",#REF!*0.76)</f>
        <v>#REF!</v>
      </c>
      <c r="AB77" s="134" t="e">
        <f>IF(#REF!="","",#REF!*0.76)</f>
        <v>#REF!</v>
      </c>
      <c r="AC77" s="134" t="e">
        <f>IF(#REF!="","",#REF!*0.76)</f>
        <v>#REF!</v>
      </c>
      <c r="AD77" s="134" t="e">
        <f>IF(#REF!="","",#REF!*0.76)</f>
        <v>#REF!</v>
      </c>
      <c r="AE77" s="134" t="e">
        <f>IF(#REF!="","",#REF!*0.76)</f>
        <v>#REF!</v>
      </c>
      <c r="AF77" s="134" t="e">
        <f>IF(#REF!="","",#REF!*0.76)</f>
        <v>#REF!</v>
      </c>
      <c r="AG77" s="134" t="e">
        <f>IF(#REF!="","",#REF!*0.76)</f>
        <v>#REF!</v>
      </c>
      <c r="AH77" s="144" t="e">
        <f>SUM(D77:AG77)*G14/1000</f>
        <v>#REF!</v>
      </c>
      <c r="AI77" s="146"/>
    </row>
    <row r="78" spans="1:35">
      <c r="A78" s="136" t="s">
        <v>278</v>
      </c>
      <c r="B78" s="118"/>
      <c r="C78" s="133" t="s">
        <v>147</v>
      </c>
      <c r="D78" s="134" t="e">
        <f>IF(#REF!="","",#REF!*0.76)</f>
        <v>#REF!</v>
      </c>
      <c r="E78" s="134" t="e">
        <f>IF(#REF!="","",#REF!*0.76)</f>
        <v>#REF!</v>
      </c>
      <c r="F78" s="134" t="e">
        <f>IF(#REF!="","",#REF!*0.76)</f>
        <v>#REF!</v>
      </c>
      <c r="G78" s="134" t="e">
        <f>IF(#REF!="","",#REF!*0.76)</f>
        <v>#REF!</v>
      </c>
      <c r="H78" s="134" t="e">
        <f>IF(#REF!="","",#REF!*0.76)</f>
        <v>#REF!</v>
      </c>
      <c r="I78" s="134" t="e">
        <f>IF(#REF!="","",#REF!*0.76)</f>
        <v>#REF!</v>
      </c>
      <c r="J78" s="134" t="e">
        <f>IF(#REF!="","",#REF!*0.76)</f>
        <v>#REF!</v>
      </c>
      <c r="K78" s="134" t="e">
        <f>IF(#REF!="","",#REF!*0.76)</f>
        <v>#REF!</v>
      </c>
      <c r="L78" s="134" t="e">
        <f>IF(#REF!="","",#REF!*0.76)</f>
        <v>#REF!</v>
      </c>
      <c r="M78" s="134" t="e">
        <f>IF(#REF!="","",#REF!*0.76)</f>
        <v>#REF!</v>
      </c>
      <c r="N78" s="134" t="e">
        <f>IF(#REF!="","",#REF!*0.76)</f>
        <v>#REF!</v>
      </c>
      <c r="O78" s="134" t="e">
        <f>IF(#REF!="","",#REF!*0.76)</f>
        <v>#REF!</v>
      </c>
      <c r="P78" s="134" t="e">
        <f>IF(#REF!="","",#REF!*0.76)</f>
        <v>#REF!</v>
      </c>
      <c r="Q78" s="134" t="e">
        <f>IF(#REF!="","",#REF!*0.76)</f>
        <v>#REF!</v>
      </c>
      <c r="R78" s="134" t="e">
        <f>IF(#REF!="","",#REF!*0.76)</f>
        <v>#REF!</v>
      </c>
      <c r="S78" s="134" t="e">
        <f>IF(#REF!="","",#REF!*0.76)</f>
        <v>#REF!</v>
      </c>
      <c r="T78" s="134" t="e">
        <f>IF(#REF!="","",#REF!*0.76)</f>
        <v>#REF!</v>
      </c>
      <c r="U78" s="134" t="e">
        <f>IF(#REF!="","",#REF!*0.76)</f>
        <v>#REF!</v>
      </c>
      <c r="V78" s="134" t="e">
        <f>IF(#REF!="","",#REF!*0.76)</f>
        <v>#REF!</v>
      </c>
      <c r="W78" s="134" t="e">
        <f>IF(#REF!="","",#REF!*0.76)</f>
        <v>#REF!</v>
      </c>
      <c r="X78" s="134" t="e">
        <f>IF(#REF!="","",#REF!*0.76)</f>
        <v>#REF!</v>
      </c>
      <c r="Y78" s="134" t="e">
        <f>IF(#REF!="","",#REF!*0.76)</f>
        <v>#REF!</v>
      </c>
      <c r="Z78" s="134" t="e">
        <f>IF(#REF!="","",#REF!*0.76)</f>
        <v>#REF!</v>
      </c>
      <c r="AA78" s="134" t="e">
        <f>IF(#REF!="","",#REF!*0.76)</f>
        <v>#REF!</v>
      </c>
      <c r="AB78" s="134" t="e">
        <f>IF(#REF!="","",#REF!*0.76)</f>
        <v>#REF!</v>
      </c>
      <c r="AC78" s="134" t="e">
        <f>IF(#REF!="","",#REF!*0.76)</f>
        <v>#REF!</v>
      </c>
      <c r="AD78" s="134" t="e">
        <f>IF(#REF!="","",#REF!*0.76)</f>
        <v>#REF!</v>
      </c>
      <c r="AE78" s="134" t="e">
        <f>IF(#REF!="","",#REF!*0.76)</f>
        <v>#REF!</v>
      </c>
      <c r="AF78" s="134" t="e">
        <f>IF(#REF!="","",#REF!*0.76)</f>
        <v>#REF!</v>
      </c>
      <c r="AG78" s="134" t="e">
        <f>IF(#REF!="","",#REF!*0.76)</f>
        <v>#REF!</v>
      </c>
      <c r="AH78" s="144" t="e">
        <f>SUM(D78:AG78)*G14/1000</f>
        <v>#REF!</v>
      </c>
      <c r="AI78" s="146"/>
    </row>
    <row r="79" spans="1:35" ht="33.75" customHeight="1"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</row>
    <row r="80" spans="1:35" ht="22.5" customHeight="1">
      <c r="A80" s="116" t="s">
        <v>36</v>
      </c>
      <c r="C80" s="244"/>
      <c r="D80" s="244"/>
      <c r="E80" s="244"/>
      <c r="F80" s="244"/>
      <c r="G80" s="115"/>
      <c r="H80" s="244" t="s">
        <v>282</v>
      </c>
      <c r="I80" s="244"/>
      <c r="J80" s="244"/>
      <c r="K80" s="244"/>
      <c r="L80" s="244"/>
      <c r="M80" s="244"/>
      <c r="N80" s="244"/>
      <c r="O80" s="244"/>
      <c r="P80" s="244"/>
      <c r="Q80" s="244"/>
      <c r="S80" s="116" t="s">
        <v>37</v>
      </c>
      <c r="U80" s="244"/>
      <c r="V80" s="244"/>
      <c r="W80" s="244"/>
      <c r="X80" s="244"/>
      <c r="Y80" s="115"/>
      <c r="Z80" s="244" t="s">
        <v>290</v>
      </c>
      <c r="AA80" s="244"/>
      <c r="AB80" s="244"/>
      <c r="AC80" s="244"/>
      <c r="AD80" s="244"/>
      <c r="AE80" s="244"/>
      <c r="AF80" s="244"/>
      <c r="AG80" s="244"/>
      <c r="AH80" s="244"/>
      <c r="AI80" s="244"/>
    </row>
    <row r="81" spans="1:35" ht="25.5" customHeight="1">
      <c r="C81" s="246" t="s">
        <v>3</v>
      </c>
      <c r="D81" s="246"/>
      <c r="E81" s="246"/>
      <c r="F81" s="246"/>
      <c r="G81" s="115"/>
      <c r="H81" s="246" t="s">
        <v>4</v>
      </c>
      <c r="I81" s="246"/>
      <c r="J81" s="246"/>
      <c r="K81" s="246"/>
      <c r="L81" s="246"/>
      <c r="M81" s="246"/>
      <c r="N81" s="246"/>
      <c r="O81" s="246"/>
      <c r="P81" s="246"/>
      <c r="Q81" s="246"/>
      <c r="U81" s="246" t="s">
        <v>3</v>
      </c>
      <c r="V81" s="246"/>
      <c r="W81" s="246"/>
      <c r="X81" s="246"/>
      <c r="Y81" s="115"/>
      <c r="Z81" s="246" t="s">
        <v>4</v>
      </c>
      <c r="AA81" s="246"/>
      <c r="AB81" s="246"/>
      <c r="AC81" s="246"/>
      <c r="AD81" s="246"/>
      <c r="AE81" s="246"/>
      <c r="AF81" s="246"/>
      <c r="AG81" s="246"/>
      <c r="AH81" s="246"/>
      <c r="AI81" s="246"/>
    </row>
    <row r="83" spans="1:35">
      <c r="A83" s="116" t="s">
        <v>38</v>
      </c>
      <c r="C83" s="244"/>
      <c r="D83" s="244"/>
      <c r="E83" s="244"/>
      <c r="F83" s="244"/>
      <c r="G83" s="115"/>
      <c r="H83" s="244"/>
      <c r="I83" s="244"/>
      <c r="J83" s="244"/>
      <c r="K83" s="244"/>
      <c r="L83" s="244"/>
      <c r="M83" s="244"/>
      <c r="N83" s="244"/>
      <c r="O83" s="244"/>
      <c r="P83" s="244"/>
      <c r="Q83" s="244"/>
      <c r="S83" s="116" t="s">
        <v>122</v>
      </c>
      <c r="U83" s="244"/>
      <c r="V83" s="244"/>
      <c r="W83" s="244"/>
      <c r="X83" s="244"/>
      <c r="Y83" s="115"/>
      <c r="Z83" s="244" t="s">
        <v>266</v>
      </c>
      <c r="AA83" s="244"/>
      <c r="AB83" s="244"/>
      <c r="AC83" s="244"/>
      <c r="AD83" s="244"/>
      <c r="AE83" s="244"/>
      <c r="AF83" s="244"/>
      <c r="AG83" s="244"/>
      <c r="AH83" s="244"/>
      <c r="AI83" s="244"/>
    </row>
    <row r="84" spans="1:35">
      <c r="C84" s="246" t="s">
        <v>3</v>
      </c>
      <c r="D84" s="246"/>
      <c r="E84" s="246"/>
      <c r="F84" s="246"/>
      <c r="G84" s="115"/>
      <c r="H84" s="246" t="s">
        <v>4</v>
      </c>
      <c r="I84" s="246"/>
      <c r="J84" s="246"/>
      <c r="K84" s="246"/>
      <c r="L84" s="246"/>
      <c r="M84" s="246"/>
      <c r="N84" s="246"/>
      <c r="O84" s="246"/>
      <c r="P84" s="246"/>
      <c r="Q84" s="246"/>
      <c r="U84" s="246" t="s">
        <v>3</v>
      </c>
      <c r="V84" s="246"/>
      <c r="W84" s="246"/>
      <c r="X84" s="246"/>
      <c r="Y84" s="115"/>
      <c r="Z84" s="246" t="s">
        <v>4</v>
      </c>
      <c r="AA84" s="246"/>
      <c r="AB84" s="246"/>
      <c r="AC84" s="246"/>
      <c r="AD84" s="246"/>
      <c r="AE84" s="246"/>
      <c r="AF84" s="246"/>
      <c r="AG84" s="246"/>
      <c r="AH84" s="246"/>
      <c r="AI84" s="246"/>
    </row>
    <row r="87" spans="1:35">
      <c r="AF87" s="140"/>
    </row>
  </sheetData>
  <mergeCells count="73">
    <mergeCell ref="C83:F83"/>
    <mergeCell ref="H83:Q83"/>
    <mergeCell ref="U83:X83"/>
    <mergeCell ref="Z83:AI83"/>
    <mergeCell ref="C84:F84"/>
    <mergeCell ref="H84:Q84"/>
    <mergeCell ref="U84:X84"/>
    <mergeCell ref="Z84:AI84"/>
    <mergeCell ref="H80:Q80"/>
    <mergeCell ref="U80:X80"/>
    <mergeCell ref="Z80:AI80"/>
    <mergeCell ref="C81:F81"/>
    <mergeCell ref="H81:Q81"/>
    <mergeCell ref="U81:X81"/>
    <mergeCell ref="Z81:AI81"/>
    <mergeCell ref="C80:F80"/>
    <mergeCell ref="P15:R15"/>
    <mergeCell ref="A17:B17"/>
    <mergeCell ref="C17:C19"/>
    <mergeCell ref="D17:AG17"/>
    <mergeCell ref="AH17:AI17"/>
    <mergeCell ref="A18:A19"/>
    <mergeCell ref="B18:B19"/>
    <mergeCell ref="D18:H18"/>
    <mergeCell ref="I18:K18"/>
    <mergeCell ref="L18:T18"/>
    <mergeCell ref="U18:Z18"/>
    <mergeCell ref="AA18:AC18"/>
    <mergeCell ref="AD18:AG18"/>
    <mergeCell ref="AH18:AI18"/>
    <mergeCell ref="J14:L14"/>
    <mergeCell ref="M14:O14"/>
    <mergeCell ref="A15:I15"/>
    <mergeCell ref="J15:L15"/>
    <mergeCell ref="M15:O15"/>
    <mergeCell ref="P14:R14"/>
    <mergeCell ref="D13:F13"/>
    <mergeCell ref="AH10:AI11"/>
    <mergeCell ref="A11:A12"/>
    <mergeCell ref="B11:C12"/>
    <mergeCell ref="T11:W11"/>
    <mergeCell ref="X11:AC11"/>
    <mergeCell ref="AH12:AI13"/>
    <mergeCell ref="B13:C13"/>
    <mergeCell ref="M13:O13"/>
    <mergeCell ref="G13:I13"/>
    <mergeCell ref="J13:L13"/>
    <mergeCell ref="X13:AC13"/>
    <mergeCell ref="B14:C14"/>
    <mergeCell ref="D14:F14"/>
    <mergeCell ref="G14:I14"/>
    <mergeCell ref="U3:AI3"/>
    <mergeCell ref="D4:G4"/>
    <mergeCell ref="I4:R4"/>
    <mergeCell ref="AH4:AI4"/>
    <mergeCell ref="P13:R13"/>
    <mergeCell ref="P9:R12"/>
    <mergeCell ref="AH5:AI5"/>
    <mergeCell ref="AH6:AI7"/>
    <mergeCell ref="X7:AC7"/>
    <mergeCell ref="AH8:AI9"/>
    <mergeCell ref="D9:F12"/>
    <mergeCell ref="G9:I12"/>
    <mergeCell ref="T9:W9"/>
    <mergeCell ref="X9:AC9"/>
    <mergeCell ref="S13:W13"/>
    <mergeCell ref="J9:L12"/>
    <mergeCell ref="M9:O12"/>
    <mergeCell ref="A3:C3"/>
    <mergeCell ref="D3:G3"/>
    <mergeCell ref="I3:R3"/>
    <mergeCell ref="A6:C6"/>
    <mergeCell ref="A9:C10"/>
  </mergeCells>
  <printOptions horizontalCentered="1" verticalCentered="1"/>
  <pageMargins left="0.19685039370078741" right="0.19685039370078741" top="0.19685039370078741" bottom="0.19685039370078741" header="0" footer="0"/>
  <pageSetup paperSize="9" scale="49" fitToHeight="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87"/>
  <sheetViews>
    <sheetView topLeftCell="A31" zoomScale="60" zoomScaleNormal="60" workbookViewId="0">
      <selection activeCell="T66" sqref="T66"/>
    </sheetView>
  </sheetViews>
  <sheetFormatPr defaultColWidth="5.6640625" defaultRowHeight="25.5" customHeight="1"/>
  <cols>
    <col min="1" max="1" width="49.6640625" style="114" customWidth="1"/>
    <col min="2" max="3" width="10" style="114" customWidth="1"/>
    <col min="4" max="29" width="8.5546875" style="114" customWidth="1"/>
    <col min="30" max="30" width="0.33203125" style="114" customWidth="1"/>
    <col min="31" max="33" width="8.5546875" style="114" hidden="1" customWidth="1"/>
    <col min="34" max="34" width="13.44140625" style="114" customWidth="1"/>
    <col min="35" max="35" width="10" style="114" customWidth="1"/>
    <col min="36" max="16384" width="5.6640625" style="114"/>
  </cols>
  <sheetData>
    <row r="1" spans="1:42" ht="25.5" customHeight="1">
      <c r="A1" s="111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1"/>
      <c r="T1" s="111"/>
      <c r="U1" s="111"/>
      <c r="V1" s="111"/>
      <c r="W1" s="111"/>
      <c r="X1" s="111"/>
      <c r="Y1" s="111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</row>
    <row r="2" spans="1:42" ht="25.5" customHeight="1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</row>
    <row r="3" spans="1:42" ht="25.5" customHeight="1">
      <c r="A3" s="236" t="s">
        <v>1</v>
      </c>
      <c r="B3" s="236"/>
      <c r="C3" s="236"/>
      <c r="D3" s="244"/>
      <c r="E3" s="244"/>
      <c r="F3" s="244"/>
      <c r="G3" s="244"/>
      <c r="H3" s="115"/>
      <c r="I3" s="244" t="s">
        <v>267</v>
      </c>
      <c r="J3" s="244"/>
      <c r="K3" s="244"/>
      <c r="L3" s="244"/>
      <c r="M3" s="244"/>
      <c r="N3" s="244"/>
      <c r="O3" s="244"/>
      <c r="P3" s="244"/>
      <c r="Q3" s="244"/>
      <c r="R3" s="244"/>
      <c r="S3" s="111"/>
      <c r="T3" s="111"/>
      <c r="U3" s="245" t="s">
        <v>120</v>
      </c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113"/>
      <c r="AK3" s="113"/>
      <c r="AL3" s="113"/>
      <c r="AM3" s="113"/>
      <c r="AN3" s="113"/>
      <c r="AO3" s="113"/>
      <c r="AP3" s="113"/>
    </row>
    <row r="4" spans="1:42" ht="25.5" customHeight="1" thickBot="1">
      <c r="A4" s="115"/>
      <c r="B4" s="115"/>
      <c r="C4" s="115"/>
      <c r="D4" s="246" t="s">
        <v>3</v>
      </c>
      <c r="E4" s="246"/>
      <c r="F4" s="246"/>
      <c r="G4" s="246"/>
      <c r="H4" s="115"/>
      <c r="I4" s="246" t="s">
        <v>4</v>
      </c>
      <c r="J4" s="246"/>
      <c r="K4" s="246"/>
      <c r="L4" s="246"/>
      <c r="M4" s="246"/>
      <c r="N4" s="246"/>
      <c r="O4" s="246"/>
      <c r="P4" s="246"/>
      <c r="Q4" s="246"/>
      <c r="R4" s="246"/>
      <c r="S4" s="111"/>
      <c r="T4" s="111"/>
      <c r="U4" s="111"/>
      <c r="V4" s="111"/>
      <c r="W4" s="111"/>
      <c r="X4" s="111"/>
      <c r="Y4" s="111"/>
      <c r="Z4" s="113"/>
      <c r="AA4" s="113"/>
      <c r="AB4" s="113"/>
      <c r="AC4" s="113"/>
      <c r="AD4" s="113"/>
      <c r="AE4" s="113"/>
      <c r="AF4" s="113"/>
      <c r="AG4" s="113"/>
      <c r="AH4" s="247" t="s">
        <v>116</v>
      </c>
      <c r="AI4" s="247"/>
      <c r="AJ4" s="113"/>
      <c r="AK4" s="113"/>
      <c r="AL4" s="113"/>
      <c r="AM4" s="113"/>
      <c r="AN4" s="113"/>
      <c r="AO4" s="113"/>
      <c r="AP4" s="113"/>
    </row>
    <row r="5" spans="1:42" ht="25.5" customHeight="1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3"/>
      <c r="AA5" s="113"/>
      <c r="AB5" s="113"/>
      <c r="AC5" s="113"/>
      <c r="AD5" s="113"/>
      <c r="AE5" s="113"/>
      <c r="AF5" s="113"/>
      <c r="AG5" s="116" t="s">
        <v>117</v>
      </c>
      <c r="AH5" s="234" t="s">
        <v>123</v>
      </c>
      <c r="AI5" s="235"/>
      <c r="AJ5" s="113"/>
      <c r="AK5" s="113"/>
      <c r="AL5" s="113"/>
      <c r="AM5" s="113"/>
      <c r="AN5" s="113"/>
      <c r="AO5" s="113"/>
      <c r="AP5" s="113"/>
    </row>
    <row r="6" spans="1:42" ht="25.5" customHeight="1">
      <c r="A6" s="236" t="s">
        <v>295</v>
      </c>
      <c r="B6" s="236"/>
      <c r="C6" s="236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3"/>
      <c r="AA6" s="113"/>
      <c r="AB6" s="113"/>
      <c r="AC6" s="113"/>
      <c r="AD6" s="113"/>
      <c r="AE6" s="113"/>
      <c r="AF6" s="113"/>
      <c r="AG6" s="113"/>
      <c r="AH6" s="237"/>
      <c r="AI6" s="238"/>
      <c r="AJ6" s="113"/>
      <c r="AK6" s="113"/>
      <c r="AL6" s="113"/>
      <c r="AM6" s="113"/>
      <c r="AN6" s="113"/>
      <c r="AO6" s="113"/>
      <c r="AP6" s="113"/>
    </row>
    <row r="7" spans="1:42" ht="25.5" customHeight="1">
      <c r="A7" s="115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1"/>
      <c r="P7" s="111"/>
      <c r="Q7" s="111"/>
      <c r="R7" s="111"/>
      <c r="S7" s="111"/>
      <c r="T7" s="111"/>
      <c r="U7" s="111"/>
      <c r="V7" s="111"/>
      <c r="W7" s="111" t="s">
        <v>39</v>
      </c>
      <c r="X7" s="236" t="s">
        <v>308</v>
      </c>
      <c r="Y7" s="236"/>
      <c r="Z7" s="236"/>
      <c r="AA7" s="236"/>
      <c r="AB7" s="236"/>
      <c r="AC7" s="236"/>
      <c r="AD7" s="117"/>
      <c r="AE7" s="113"/>
      <c r="AF7" s="113"/>
      <c r="AG7" s="116" t="s">
        <v>118</v>
      </c>
      <c r="AH7" s="237"/>
      <c r="AI7" s="238"/>
      <c r="AJ7" s="113"/>
      <c r="AK7" s="113"/>
      <c r="AL7" s="113"/>
      <c r="AM7" s="113"/>
      <c r="AN7" s="113"/>
      <c r="AO7" s="113"/>
      <c r="AP7" s="113"/>
    </row>
    <row r="8" spans="1:42" ht="25.5" customHeight="1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3"/>
      <c r="AA8" s="113"/>
      <c r="AB8" s="113"/>
      <c r="AC8" s="113"/>
      <c r="AD8" s="113"/>
      <c r="AE8" s="113"/>
      <c r="AF8" s="113"/>
      <c r="AG8" s="113"/>
      <c r="AH8" s="237"/>
      <c r="AI8" s="238"/>
      <c r="AJ8" s="113"/>
      <c r="AK8" s="113"/>
      <c r="AL8" s="113"/>
      <c r="AM8" s="113"/>
      <c r="AN8" s="113"/>
      <c r="AO8" s="113"/>
      <c r="AP8" s="113"/>
    </row>
    <row r="9" spans="1:42" s="121" customFormat="1" ht="25.5" customHeight="1">
      <c r="A9" s="239" t="s">
        <v>112</v>
      </c>
      <c r="B9" s="239"/>
      <c r="C9" s="239"/>
      <c r="D9" s="239" t="s">
        <v>5</v>
      </c>
      <c r="E9" s="239"/>
      <c r="F9" s="239"/>
      <c r="G9" s="239" t="s">
        <v>113</v>
      </c>
      <c r="H9" s="239"/>
      <c r="I9" s="239"/>
      <c r="J9" s="239" t="s">
        <v>114</v>
      </c>
      <c r="K9" s="239"/>
      <c r="L9" s="239"/>
      <c r="M9" s="239" t="s">
        <v>115</v>
      </c>
      <c r="N9" s="239"/>
      <c r="O9" s="239"/>
      <c r="P9" s="239" t="s">
        <v>43</v>
      </c>
      <c r="Q9" s="239"/>
      <c r="R9" s="239"/>
      <c r="S9" s="119"/>
      <c r="T9" s="248" t="s">
        <v>40</v>
      </c>
      <c r="U9" s="248"/>
      <c r="V9" s="248"/>
      <c r="W9" s="248"/>
      <c r="X9" s="241"/>
      <c r="Y9" s="241"/>
      <c r="Z9" s="241"/>
      <c r="AA9" s="241"/>
      <c r="AB9" s="241"/>
      <c r="AC9" s="241"/>
      <c r="AD9" s="120"/>
      <c r="AE9" s="120"/>
      <c r="AF9" s="120"/>
      <c r="AG9" s="116" t="s">
        <v>119</v>
      </c>
      <c r="AH9" s="237"/>
      <c r="AI9" s="238"/>
      <c r="AJ9" s="120"/>
      <c r="AK9" s="120"/>
      <c r="AL9" s="120"/>
      <c r="AM9" s="120"/>
      <c r="AN9" s="120"/>
      <c r="AO9" s="120"/>
      <c r="AP9" s="120"/>
    </row>
    <row r="10" spans="1:42" s="121" customFormat="1" ht="25.5" customHeight="1">
      <c r="A10" s="239"/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119"/>
      <c r="U10" s="119"/>
      <c r="V10" s="119"/>
      <c r="X10" s="119"/>
      <c r="Y10" s="119"/>
      <c r="Z10" s="120"/>
      <c r="AA10" s="120"/>
      <c r="AB10" s="120"/>
      <c r="AC10" s="120"/>
      <c r="AD10" s="120"/>
      <c r="AE10" s="120"/>
      <c r="AF10" s="120"/>
      <c r="AG10" s="120"/>
      <c r="AH10" s="237"/>
      <c r="AI10" s="238"/>
      <c r="AJ10" s="120"/>
      <c r="AK10" s="120"/>
      <c r="AL10" s="120"/>
      <c r="AM10" s="120"/>
      <c r="AN10" s="120"/>
      <c r="AO10" s="120"/>
      <c r="AP10" s="120"/>
    </row>
    <row r="11" spans="1:42" s="121" customFormat="1" ht="52.5" customHeight="1">
      <c r="A11" s="239" t="s">
        <v>6</v>
      </c>
      <c r="B11" s="239" t="s">
        <v>7</v>
      </c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119"/>
      <c r="T11" s="240" t="s">
        <v>41</v>
      </c>
      <c r="U11" s="240"/>
      <c r="V11" s="240"/>
      <c r="W11" s="240"/>
      <c r="X11" s="241" t="e">
        <f>'День 8 (Ясли)'!X9:AC9</f>
        <v>#REF!</v>
      </c>
      <c r="Y11" s="241"/>
      <c r="Z11" s="241"/>
      <c r="AA11" s="241"/>
      <c r="AB11" s="241"/>
      <c r="AC11" s="241"/>
      <c r="AD11" s="120"/>
      <c r="AE11" s="120"/>
      <c r="AF11" s="120"/>
      <c r="AG11" s="120"/>
      <c r="AH11" s="237"/>
      <c r="AI11" s="238"/>
      <c r="AJ11" s="120"/>
      <c r="AK11" s="120"/>
      <c r="AL11" s="120"/>
      <c r="AM11" s="120"/>
      <c r="AN11" s="120"/>
      <c r="AO11" s="120"/>
      <c r="AP11" s="120"/>
    </row>
    <row r="12" spans="1:42" s="121" customFormat="1" ht="25.5" customHeight="1">
      <c r="A12" s="239"/>
      <c r="B12" s="239"/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119"/>
      <c r="T12" s="119"/>
      <c r="U12" s="119"/>
      <c r="V12" s="119"/>
      <c r="W12" s="119"/>
      <c r="X12" s="119"/>
      <c r="Y12" s="119"/>
      <c r="Z12" s="120"/>
      <c r="AA12" s="120"/>
      <c r="AB12" s="120"/>
      <c r="AC12" s="120"/>
      <c r="AD12" s="120"/>
      <c r="AE12" s="120"/>
      <c r="AF12" s="120"/>
      <c r="AG12" s="120"/>
      <c r="AH12" s="237"/>
      <c r="AI12" s="238"/>
      <c r="AJ12" s="120"/>
      <c r="AK12" s="120"/>
      <c r="AL12" s="120"/>
      <c r="AM12" s="120"/>
      <c r="AN12" s="120"/>
      <c r="AO12" s="120"/>
      <c r="AP12" s="120"/>
    </row>
    <row r="13" spans="1:42" s="121" customFormat="1" ht="25.5" customHeight="1" thickBot="1">
      <c r="A13" s="118">
        <v>1</v>
      </c>
      <c r="B13" s="239">
        <v>2</v>
      </c>
      <c r="C13" s="239"/>
      <c r="D13" s="239">
        <v>3</v>
      </c>
      <c r="E13" s="239"/>
      <c r="F13" s="239"/>
      <c r="G13" s="239">
        <v>4</v>
      </c>
      <c r="H13" s="239"/>
      <c r="I13" s="239"/>
      <c r="J13" s="239">
        <v>5</v>
      </c>
      <c r="K13" s="239"/>
      <c r="L13" s="239"/>
      <c r="M13" s="239">
        <v>6</v>
      </c>
      <c r="N13" s="239"/>
      <c r="O13" s="239"/>
      <c r="P13" s="239">
        <v>7</v>
      </c>
      <c r="Q13" s="239"/>
      <c r="R13" s="239"/>
      <c r="S13" s="119"/>
      <c r="T13" s="240" t="s">
        <v>42</v>
      </c>
      <c r="U13" s="240"/>
      <c r="V13" s="240"/>
      <c r="W13" s="240"/>
      <c r="X13" s="241"/>
      <c r="Y13" s="241"/>
      <c r="Z13" s="241"/>
      <c r="AA13" s="241"/>
      <c r="AB13" s="241"/>
      <c r="AC13" s="241"/>
      <c r="AD13" s="120"/>
      <c r="AE13" s="120"/>
      <c r="AF13" s="120"/>
      <c r="AG13" s="120"/>
      <c r="AH13" s="242"/>
      <c r="AI13" s="243"/>
      <c r="AJ13" s="120"/>
      <c r="AK13" s="120"/>
      <c r="AL13" s="120"/>
      <c r="AM13" s="120"/>
      <c r="AN13" s="120"/>
      <c r="AO13" s="120"/>
      <c r="AP13" s="120"/>
    </row>
    <row r="14" spans="1:42" s="121" customFormat="1" ht="25.5" customHeight="1">
      <c r="A14" s="118" t="s">
        <v>265</v>
      </c>
      <c r="B14" s="239"/>
      <c r="C14" s="239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119"/>
      <c r="T14" s="122"/>
      <c r="U14" s="122"/>
      <c r="V14" s="122"/>
      <c r="W14" s="122"/>
      <c r="X14" s="119"/>
      <c r="Y14" s="119"/>
      <c r="Z14" s="119"/>
      <c r="AA14" s="119"/>
      <c r="AB14" s="119"/>
      <c r="AC14" s="119"/>
      <c r="AD14" s="120"/>
      <c r="AE14" s="120"/>
      <c r="AF14" s="120"/>
      <c r="AG14" s="120"/>
      <c r="AH14" s="117"/>
      <c r="AI14" s="117"/>
      <c r="AJ14" s="120"/>
      <c r="AK14" s="120"/>
      <c r="AL14" s="120"/>
      <c r="AM14" s="120"/>
      <c r="AN14" s="120"/>
      <c r="AO14" s="120"/>
      <c r="AP14" s="120"/>
    </row>
    <row r="15" spans="1:42" s="121" customFormat="1" ht="25.5" customHeight="1">
      <c r="A15" s="250" t="s">
        <v>8</v>
      </c>
      <c r="B15" s="250"/>
      <c r="C15" s="250"/>
      <c r="D15" s="250"/>
      <c r="E15" s="250"/>
      <c r="F15" s="250"/>
      <c r="G15" s="250"/>
      <c r="H15" s="250"/>
      <c r="I15" s="250"/>
      <c r="J15" s="239"/>
      <c r="K15" s="239"/>
      <c r="L15" s="239"/>
      <c r="M15" s="239"/>
      <c r="N15" s="239"/>
      <c r="O15" s="239"/>
      <c r="P15" s="239"/>
      <c r="Q15" s="239"/>
      <c r="R15" s="239"/>
      <c r="S15" s="119"/>
      <c r="T15" s="119"/>
      <c r="U15" s="119"/>
      <c r="V15" s="119"/>
      <c r="W15" s="119"/>
      <c r="X15" s="119"/>
      <c r="Y15" s="119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</row>
    <row r="16" spans="1:42" ht="25.5" customHeight="1">
      <c r="A16" s="111"/>
      <c r="B16" s="111"/>
      <c r="C16" s="115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</row>
    <row r="17" spans="1:35" ht="25.5" customHeight="1">
      <c r="A17" s="251" t="s">
        <v>9</v>
      </c>
      <c r="B17" s="251"/>
      <c r="C17" s="252" t="s">
        <v>10</v>
      </c>
      <c r="D17" s="251" t="s">
        <v>11</v>
      </c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1" t="s">
        <v>12</v>
      </c>
      <c r="AI17" s="251"/>
    </row>
    <row r="18" spans="1:35" ht="25.5" customHeight="1">
      <c r="A18" s="251" t="s">
        <v>13</v>
      </c>
      <c r="B18" s="251" t="s">
        <v>14</v>
      </c>
      <c r="C18" s="253"/>
      <c r="D18" s="251" t="s">
        <v>15</v>
      </c>
      <c r="E18" s="251"/>
      <c r="F18" s="251"/>
      <c r="G18" s="251"/>
      <c r="H18" s="251"/>
      <c r="I18" s="251" t="s">
        <v>48</v>
      </c>
      <c r="J18" s="251"/>
      <c r="K18" s="251"/>
      <c r="L18" s="251" t="s">
        <v>16</v>
      </c>
      <c r="M18" s="251"/>
      <c r="N18" s="251"/>
      <c r="O18" s="251"/>
      <c r="P18" s="251"/>
      <c r="Q18" s="251"/>
      <c r="R18" s="251"/>
      <c r="S18" s="251"/>
      <c r="T18" s="251"/>
      <c r="U18" s="251" t="s">
        <v>55</v>
      </c>
      <c r="V18" s="251"/>
      <c r="W18" s="251"/>
      <c r="X18" s="251"/>
      <c r="Y18" s="251"/>
      <c r="Z18" s="251"/>
      <c r="AA18" s="251" t="s">
        <v>17</v>
      </c>
      <c r="AB18" s="251"/>
      <c r="AC18" s="251"/>
      <c r="AD18" s="251" t="s">
        <v>102</v>
      </c>
      <c r="AE18" s="251"/>
      <c r="AF18" s="251"/>
      <c r="AG18" s="251"/>
      <c r="AH18" s="251" t="s">
        <v>18</v>
      </c>
      <c r="AI18" s="251"/>
    </row>
    <row r="19" spans="1:35" ht="104.25" customHeight="1">
      <c r="A19" s="251"/>
      <c r="B19" s="251"/>
      <c r="C19" s="254"/>
      <c r="D19" s="124" t="s">
        <v>236</v>
      </c>
      <c r="E19" s="124" t="s">
        <v>45</v>
      </c>
      <c r="F19" s="124" t="s">
        <v>46</v>
      </c>
      <c r="G19" s="124" t="s">
        <v>33</v>
      </c>
      <c r="H19" s="124" t="s">
        <v>47</v>
      </c>
      <c r="I19" s="124" t="s">
        <v>151</v>
      </c>
      <c r="J19" s="124" t="s">
        <v>229</v>
      </c>
      <c r="K19" s="124" t="s">
        <v>2</v>
      </c>
      <c r="L19" s="124" t="s">
        <v>157</v>
      </c>
      <c r="M19" s="124" t="s">
        <v>87</v>
      </c>
      <c r="N19" s="124" t="s">
        <v>262</v>
      </c>
      <c r="O19" s="124" t="s">
        <v>259</v>
      </c>
      <c r="P19" s="124" t="s">
        <v>61</v>
      </c>
      <c r="Q19" s="124" t="s">
        <v>34</v>
      </c>
      <c r="R19" s="124" t="s">
        <v>2</v>
      </c>
      <c r="S19" s="124" t="s">
        <v>2</v>
      </c>
      <c r="T19" s="124"/>
      <c r="U19" s="124" t="s">
        <v>70</v>
      </c>
      <c r="V19" s="124" t="s">
        <v>88</v>
      </c>
      <c r="W19" s="124" t="s">
        <v>50</v>
      </c>
      <c r="X19" s="124" t="s">
        <v>33</v>
      </c>
      <c r="Y19" s="124" t="s">
        <v>51</v>
      </c>
      <c r="Z19" s="124" t="s">
        <v>2</v>
      </c>
      <c r="AA19" s="124" t="s">
        <v>2</v>
      </c>
      <c r="AB19" s="124" t="s">
        <v>2</v>
      </c>
      <c r="AC19" s="124" t="s">
        <v>2</v>
      </c>
      <c r="AD19" s="124" t="s">
        <v>2</v>
      </c>
      <c r="AE19" s="124" t="s">
        <v>2</v>
      </c>
      <c r="AF19" s="124" t="s">
        <v>2</v>
      </c>
      <c r="AG19" s="124" t="s">
        <v>2</v>
      </c>
      <c r="AH19" s="123" t="s">
        <v>103</v>
      </c>
      <c r="AI19" s="123" t="s">
        <v>19</v>
      </c>
    </row>
    <row r="20" spans="1:35" ht="25.5" customHeight="1" thickBot="1">
      <c r="A20" s="125">
        <v>1</v>
      </c>
      <c r="B20" s="125">
        <v>2</v>
      </c>
      <c r="C20" s="125">
        <v>3</v>
      </c>
      <c r="D20" s="125">
        <v>4</v>
      </c>
      <c r="E20" s="125">
        <v>5</v>
      </c>
      <c r="F20" s="125">
        <v>6</v>
      </c>
      <c r="G20" s="125">
        <v>7</v>
      </c>
      <c r="H20" s="125">
        <v>8</v>
      </c>
      <c r="I20" s="125">
        <v>9</v>
      </c>
      <c r="J20" s="125">
        <v>10</v>
      </c>
      <c r="K20" s="125">
        <v>11</v>
      </c>
      <c r="L20" s="125">
        <v>12</v>
      </c>
      <c r="M20" s="125">
        <v>13</v>
      </c>
      <c r="N20" s="125">
        <v>14</v>
      </c>
      <c r="O20" s="125">
        <v>15</v>
      </c>
      <c r="P20" s="125">
        <v>16</v>
      </c>
      <c r="Q20" s="125">
        <v>17</v>
      </c>
      <c r="R20" s="125">
        <v>18</v>
      </c>
      <c r="S20" s="125">
        <v>19</v>
      </c>
      <c r="T20" s="125">
        <v>20</v>
      </c>
      <c r="U20" s="125">
        <v>21</v>
      </c>
      <c r="V20" s="125">
        <v>22</v>
      </c>
      <c r="W20" s="125">
        <v>23</v>
      </c>
      <c r="X20" s="125">
        <v>24</v>
      </c>
      <c r="Y20" s="125">
        <v>25</v>
      </c>
      <c r="Z20" s="125">
        <v>26</v>
      </c>
      <c r="AA20" s="125">
        <v>27</v>
      </c>
      <c r="AB20" s="125">
        <v>28</v>
      </c>
      <c r="AC20" s="125">
        <v>29</v>
      </c>
      <c r="AD20" s="125">
        <v>30</v>
      </c>
      <c r="AE20" s="125">
        <v>31</v>
      </c>
      <c r="AF20" s="125">
        <v>32</v>
      </c>
      <c r="AG20" s="125">
        <v>33</v>
      </c>
      <c r="AH20" s="125">
        <v>34</v>
      </c>
      <c r="AI20" s="125">
        <v>35</v>
      </c>
    </row>
    <row r="21" spans="1:35" ht="25.5" customHeight="1">
      <c r="A21" s="126" t="s">
        <v>20</v>
      </c>
      <c r="B21" s="127"/>
      <c r="C21" s="127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27"/>
      <c r="P21" s="143"/>
      <c r="Q21" s="143"/>
      <c r="R21" s="143"/>
      <c r="S21" s="143"/>
      <c r="T21" s="143"/>
      <c r="U21" s="127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27"/>
      <c r="AI21" s="128"/>
    </row>
    <row r="22" spans="1:35" ht="25.5" customHeight="1" thickBot="1">
      <c r="A22" s="129" t="s">
        <v>139</v>
      </c>
      <c r="B22" s="130"/>
      <c r="C22" s="130"/>
      <c r="D22" s="130">
        <v>180</v>
      </c>
      <c r="E22" s="130">
        <v>180</v>
      </c>
      <c r="F22" s="130">
        <v>5</v>
      </c>
      <c r="G22" s="130">
        <v>30</v>
      </c>
      <c r="H22" s="130">
        <v>10</v>
      </c>
      <c r="I22" s="130">
        <v>100</v>
      </c>
      <c r="J22" s="130">
        <v>10</v>
      </c>
      <c r="K22" s="130" t="s">
        <v>2</v>
      </c>
      <c r="L22" s="130">
        <v>30</v>
      </c>
      <c r="M22" s="130">
        <v>200</v>
      </c>
      <c r="N22" s="130">
        <v>80</v>
      </c>
      <c r="O22" s="130">
        <v>100</v>
      </c>
      <c r="P22" s="130">
        <v>150</v>
      </c>
      <c r="Q22" s="130">
        <v>40</v>
      </c>
      <c r="R22" s="130" t="s">
        <v>2</v>
      </c>
      <c r="S22" s="130" t="s">
        <v>2</v>
      </c>
      <c r="T22" s="130"/>
      <c r="U22" s="130">
        <v>100</v>
      </c>
      <c r="V22" s="130">
        <v>15</v>
      </c>
      <c r="W22" s="130">
        <v>180</v>
      </c>
      <c r="X22" s="130">
        <v>15</v>
      </c>
      <c r="Y22" s="130">
        <v>120</v>
      </c>
      <c r="Z22" s="130" t="s">
        <v>2</v>
      </c>
      <c r="AA22" s="130" t="s">
        <v>2</v>
      </c>
      <c r="AB22" s="130" t="s">
        <v>2</v>
      </c>
      <c r="AC22" s="130" t="s">
        <v>2</v>
      </c>
      <c r="AD22" s="130" t="s">
        <v>2</v>
      </c>
      <c r="AE22" s="130" t="s">
        <v>2</v>
      </c>
      <c r="AF22" s="130"/>
      <c r="AG22" s="130"/>
      <c r="AH22" s="130"/>
      <c r="AI22" s="131"/>
    </row>
    <row r="23" spans="1:35" ht="25.5" customHeight="1">
      <c r="A23" s="132" t="s">
        <v>97</v>
      </c>
      <c r="B23" s="133"/>
      <c r="C23" s="133" t="s">
        <v>147</v>
      </c>
      <c r="D23" s="134" t="e">
        <f>IF(#REF!="","",#REF!*0.76)</f>
        <v>#REF!</v>
      </c>
      <c r="E23" s="134" t="e">
        <f>IF(#REF!="","",#REF!*0.76)</f>
        <v>#REF!</v>
      </c>
      <c r="F23" s="134" t="e">
        <f>IF(#REF!="","",#REF!*0.76)</f>
        <v>#REF!</v>
      </c>
      <c r="G23" s="134" t="e">
        <f>IF(#REF!="","",#REF!*0.76)</f>
        <v>#REF!</v>
      </c>
      <c r="H23" s="134" t="e">
        <f>IF(#REF!="","",#REF!*0.76)</f>
        <v>#REF!</v>
      </c>
      <c r="I23" s="134" t="e">
        <f>IF(#REF!="","",#REF!*0.76)</f>
        <v>#REF!</v>
      </c>
      <c r="J23" s="134" t="e">
        <f>IF(#REF!="","",#REF!*0.76)</f>
        <v>#REF!</v>
      </c>
      <c r="K23" s="134" t="e">
        <f>IF(#REF!="","",#REF!*0.76)</f>
        <v>#REF!</v>
      </c>
      <c r="L23" s="134" t="e">
        <f>IF(#REF!="","",#REF!*0.76)</f>
        <v>#REF!</v>
      </c>
      <c r="M23" s="134">
        <v>15</v>
      </c>
      <c r="N23" s="134">
        <v>80</v>
      </c>
      <c r="O23" s="134" t="e">
        <f>IF(#REF!="","",#REF!*0.76)</f>
        <v>#REF!</v>
      </c>
      <c r="P23" s="134" t="e">
        <f>IF(#REF!="","",#REF!*0.76)</f>
        <v>#REF!</v>
      </c>
      <c r="Q23" s="134" t="e">
        <f>IF(#REF!="","",#REF!*0.76)</f>
        <v>#REF!</v>
      </c>
      <c r="R23" s="134" t="e">
        <f>IF(#REF!="","",#REF!*0.76)</f>
        <v>#REF!</v>
      </c>
      <c r="S23" s="134" t="e">
        <f>IF(#REF!="","",#REF!*0.76)</f>
        <v>#REF!</v>
      </c>
      <c r="T23" s="134" t="e">
        <f>IF(#REF!="","",#REF!*0.76)</f>
        <v>#REF!</v>
      </c>
      <c r="U23" s="134" t="e">
        <f>IF(#REF!="","",#REF!*0.76)</f>
        <v>#REF!</v>
      </c>
      <c r="V23" s="134" t="e">
        <f>IF(#REF!="","",#REF!*0.76)</f>
        <v>#REF!</v>
      </c>
      <c r="W23" s="134" t="e">
        <f>IF(#REF!="","",#REF!*0.76)</f>
        <v>#REF!</v>
      </c>
      <c r="X23" s="134" t="e">
        <f>IF(#REF!="","",#REF!*0.76)</f>
        <v>#REF!</v>
      </c>
      <c r="Y23" s="134" t="e">
        <f>IF(#REF!="","",#REF!*0.76)</f>
        <v>#REF!</v>
      </c>
      <c r="Z23" s="134" t="e">
        <f>IF(#REF!="","",#REF!*0.76)</f>
        <v>#REF!</v>
      </c>
      <c r="AA23" s="134" t="e">
        <f>IF(#REF!="","",#REF!*0.76)</f>
        <v>#REF!</v>
      </c>
      <c r="AB23" s="134" t="e">
        <f>IF(#REF!="","",#REF!*0.76)</f>
        <v>#REF!</v>
      </c>
      <c r="AC23" s="134" t="e">
        <f>IF(#REF!="","",#REF!*0.76)</f>
        <v>#REF!</v>
      </c>
      <c r="AD23" s="134" t="e">
        <f>IF(#REF!="","",#REF!*0.76)</f>
        <v>#REF!</v>
      </c>
      <c r="AE23" s="134" t="e">
        <f>IF(#REF!="","",#REF!*0.76)</f>
        <v>#REF!</v>
      </c>
      <c r="AF23" s="134" t="e">
        <f>IF(#REF!="","",#REF!*0.76)</f>
        <v>#REF!</v>
      </c>
      <c r="AG23" s="134" t="e">
        <f>IF(#REF!="","",#REF!*0.76)</f>
        <v>#REF!</v>
      </c>
      <c r="AH23" s="144" t="e">
        <f>SUM(D23:AG23)*G14/1000</f>
        <v>#REF!</v>
      </c>
      <c r="AI23" s="144"/>
    </row>
    <row r="24" spans="1:35" ht="25.5" customHeight="1">
      <c r="A24" s="136" t="s">
        <v>104</v>
      </c>
      <c r="B24" s="118"/>
      <c r="C24" s="133" t="s">
        <v>147</v>
      </c>
      <c r="D24" s="134" t="e">
        <f>IF(#REF!="","",#REF!*0.76)</f>
        <v>#REF!</v>
      </c>
      <c r="E24" s="134" t="e">
        <f>IF(#REF!="","",#REF!*0.76)</f>
        <v>#REF!</v>
      </c>
      <c r="F24" s="134" t="e">
        <f>IF(#REF!="","",#REF!*0.76)</f>
        <v>#REF!</v>
      </c>
      <c r="G24" s="134" t="e">
        <f>IF(#REF!="","",#REF!*0.76)</f>
        <v>#REF!</v>
      </c>
      <c r="H24" s="134" t="e">
        <f>IF(#REF!="","",#REF!*0.76)</f>
        <v>#REF!</v>
      </c>
      <c r="I24" s="134" t="e">
        <f>IF(#REF!="","",#REF!*0.76)</f>
        <v>#REF!</v>
      </c>
      <c r="J24" s="134" t="e">
        <f>IF(#REF!="","",#REF!*0.76)</f>
        <v>#REF!</v>
      </c>
      <c r="K24" s="134" t="e">
        <f>IF(#REF!="","",#REF!*0.76)</f>
        <v>#REF!</v>
      </c>
      <c r="L24" s="134" t="e">
        <f>IF(#REF!="","",#REF!*0.76)</f>
        <v>#REF!</v>
      </c>
      <c r="M24" s="134" t="e">
        <f>IF(#REF!="","",#REF!*0.76)</f>
        <v>#REF!</v>
      </c>
      <c r="N24" s="134" t="e">
        <f>IF(#REF!="","",#REF!*0.76)</f>
        <v>#REF!</v>
      </c>
      <c r="O24" s="134" t="e">
        <f>IF(#REF!="","",#REF!*0.76)</f>
        <v>#REF!</v>
      </c>
      <c r="P24" s="134" t="e">
        <f>IF(#REF!="","",#REF!*0.76)</f>
        <v>#REF!</v>
      </c>
      <c r="Q24" s="134" t="e">
        <f>IF(#REF!="","",#REF!*0.76)</f>
        <v>#REF!</v>
      </c>
      <c r="R24" s="134" t="e">
        <f>IF(#REF!="","",#REF!*0.76)</f>
        <v>#REF!</v>
      </c>
      <c r="S24" s="134" t="e">
        <f>IF(#REF!="","",#REF!*0.76)</f>
        <v>#REF!</v>
      </c>
      <c r="T24" s="134" t="e">
        <f>IF(#REF!="","",#REF!*0.76)</f>
        <v>#REF!</v>
      </c>
      <c r="U24" s="134" t="e">
        <f>IF(#REF!="","",#REF!*0.76)</f>
        <v>#REF!</v>
      </c>
      <c r="V24" s="134" t="e">
        <f>IF(#REF!="","",#REF!*0.76)</f>
        <v>#REF!</v>
      </c>
      <c r="W24" s="134" t="e">
        <f>IF(#REF!="","",#REF!*0.76)</f>
        <v>#REF!</v>
      </c>
      <c r="X24" s="134" t="e">
        <f>IF(#REF!="","",#REF!*0.76)</f>
        <v>#REF!</v>
      </c>
      <c r="Y24" s="134" t="e">
        <f>IF(#REF!="","",#REF!*0.76)</f>
        <v>#REF!</v>
      </c>
      <c r="Z24" s="134" t="e">
        <f>IF(#REF!="","",#REF!*0.76)</f>
        <v>#REF!</v>
      </c>
      <c r="AA24" s="134" t="e">
        <f>IF(#REF!="","",#REF!*0.76)</f>
        <v>#REF!</v>
      </c>
      <c r="AB24" s="134" t="e">
        <f>IF(#REF!="","",#REF!*0.76)</f>
        <v>#REF!</v>
      </c>
      <c r="AC24" s="134" t="e">
        <f>IF(#REF!="","",#REF!*0.76)</f>
        <v>#REF!</v>
      </c>
      <c r="AD24" s="134" t="e">
        <f>IF(#REF!="","",#REF!*0.76)</f>
        <v>#REF!</v>
      </c>
      <c r="AE24" s="134" t="e">
        <f>IF(#REF!="","",#REF!*0.76)</f>
        <v>#REF!</v>
      </c>
      <c r="AF24" s="134" t="e">
        <f>IF(#REF!="","",#REF!*0.76)</f>
        <v>#REF!</v>
      </c>
      <c r="AG24" s="134" t="e">
        <f>IF(#REF!="","",#REF!*0.76)</f>
        <v>#REF!</v>
      </c>
      <c r="AH24" s="144" t="e">
        <f>SUM(D24:AG24)*G14/1000</f>
        <v>#REF!</v>
      </c>
      <c r="AI24" s="146"/>
    </row>
    <row r="25" spans="1:35" ht="25.5" customHeight="1">
      <c r="A25" s="136" t="s">
        <v>105</v>
      </c>
      <c r="B25" s="118"/>
      <c r="C25" s="133" t="s">
        <v>147</v>
      </c>
      <c r="D25" s="134" t="e">
        <f>IF(#REF!="","",#REF!*0.76)</f>
        <v>#REF!</v>
      </c>
      <c r="E25" s="134" t="e">
        <f>IF(#REF!="","",#REF!*0.76)</f>
        <v>#REF!</v>
      </c>
      <c r="F25" s="134" t="e">
        <f>IF(#REF!="","",#REF!*0.76)</f>
        <v>#REF!</v>
      </c>
      <c r="G25" s="134" t="e">
        <f>IF(#REF!="","",#REF!*0.76)</f>
        <v>#REF!</v>
      </c>
      <c r="H25" s="134" t="e">
        <f>IF(#REF!="","",#REF!*0.76)</f>
        <v>#REF!</v>
      </c>
      <c r="I25" s="134" t="e">
        <f>IF(#REF!="","",#REF!*0.76)</f>
        <v>#REF!</v>
      </c>
      <c r="J25" s="134" t="e">
        <f>IF(#REF!="","",#REF!*0.76)</f>
        <v>#REF!</v>
      </c>
      <c r="K25" s="134" t="e">
        <f>IF(#REF!="","",#REF!*0.76)</f>
        <v>#REF!</v>
      </c>
      <c r="L25" s="134" t="e">
        <f>IF(#REF!="","",#REF!*0.76)</f>
        <v>#REF!</v>
      </c>
      <c r="M25" s="134" t="e">
        <f>IF(#REF!="","",#REF!*0.76)</f>
        <v>#REF!</v>
      </c>
      <c r="N25" s="134" t="e">
        <f>IF(#REF!="","",#REF!*0.76)</f>
        <v>#REF!</v>
      </c>
      <c r="O25" s="134" t="e">
        <f>IF(#REF!="","",#REF!*0.76)</f>
        <v>#REF!</v>
      </c>
      <c r="P25" s="134" t="e">
        <f>IF(#REF!="","",#REF!*0.76)</f>
        <v>#REF!</v>
      </c>
      <c r="Q25" s="134" t="e">
        <f>IF(#REF!="","",#REF!*0.76)</f>
        <v>#REF!</v>
      </c>
      <c r="R25" s="134" t="e">
        <f>IF(#REF!="","",#REF!*0.76)</f>
        <v>#REF!</v>
      </c>
      <c r="S25" s="134" t="e">
        <f>IF(#REF!="","",#REF!*0.76)</f>
        <v>#REF!</v>
      </c>
      <c r="T25" s="134" t="e">
        <f>IF(#REF!="","",#REF!*0.76)</f>
        <v>#REF!</v>
      </c>
      <c r="U25" s="134" t="e">
        <f>IF(#REF!="","",#REF!*0.76)</f>
        <v>#REF!</v>
      </c>
      <c r="V25" s="134" t="e">
        <f>IF(#REF!="","",#REF!*0.76)</f>
        <v>#REF!</v>
      </c>
      <c r="W25" s="134" t="e">
        <f>IF(#REF!="","",#REF!*0.76)</f>
        <v>#REF!</v>
      </c>
      <c r="X25" s="134" t="e">
        <f>IF(#REF!="","",#REF!*0.76)</f>
        <v>#REF!</v>
      </c>
      <c r="Y25" s="134" t="e">
        <f>IF(#REF!="","",#REF!*0.76)</f>
        <v>#REF!</v>
      </c>
      <c r="Z25" s="134" t="e">
        <f>IF(#REF!="","",#REF!*0.76)</f>
        <v>#REF!</v>
      </c>
      <c r="AA25" s="134" t="e">
        <f>IF(#REF!="","",#REF!*0.76)</f>
        <v>#REF!</v>
      </c>
      <c r="AB25" s="134" t="e">
        <f>IF(#REF!="","",#REF!*0.76)</f>
        <v>#REF!</v>
      </c>
      <c r="AC25" s="134" t="e">
        <f>IF(#REF!="","",#REF!*0.76)</f>
        <v>#REF!</v>
      </c>
      <c r="AD25" s="134" t="e">
        <f>IF(#REF!="","",#REF!*0.76)</f>
        <v>#REF!</v>
      </c>
      <c r="AE25" s="134" t="e">
        <f>IF(#REF!="","",#REF!*0.76)</f>
        <v>#REF!</v>
      </c>
      <c r="AF25" s="134" t="e">
        <f>IF(#REF!="","",#REF!*0.76)</f>
        <v>#REF!</v>
      </c>
      <c r="AG25" s="134" t="e">
        <f>IF(#REF!="","",#REF!*0.76)</f>
        <v>#REF!</v>
      </c>
      <c r="AH25" s="144" t="e">
        <f>SUM(D25:AG25)*G14/1000</f>
        <v>#REF!</v>
      </c>
      <c r="AI25" s="146"/>
    </row>
    <row r="26" spans="1:35" ht="25.5" customHeight="1">
      <c r="A26" s="136" t="s">
        <v>25</v>
      </c>
      <c r="B26" s="118"/>
      <c r="C26" s="118" t="s">
        <v>138</v>
      </c>
      <c r="D26" s="138" t="e">
        <f>IF(#REF!="","",#REF!*0.76)</f>
        <v>#REF!</v>
      </c>
      <c r="E26" s="138" t="e">
        <f>IF(#REF!="","",#REF!*0.76)</f>
        <v>#REF!</v>
      </c>
      <c r="F26" s="138" t="e">
        <f>IF(#REF!="","",#REF!*0.76)</f>
        <v>#REF!</v>
      </c>
      <c r="G26" s="138" t="e">
        <f>IF(#REF!="","",#REF!*0.76)</f>
        <v>#REF!</v>
      </c>
      <c r="H26" s="138" t="e">
        <f>IF(#REF!="","",#REF!*0.76)</f>
        <v>#REF!</v>
      </c>
      <c r="I26" s="138" t="e">
        <f>IF(#REF!="","",#REF!*0.76)</f>
        <v>#REF!</v>
      </c>
      <c r="J26" s="138" t="e">
        <f>IF(#REF!="","",#REF!*0.76)</f>
        <v>#REF!</v>
      </c>
      <c r="K26" s="138" t="e">
        <f>IF(#REF!="","",#REF!*0.76)</f>
        <v>#REF!</v>
      </c>
      <c r="L26" s="138" t="e">
        <f>IF(#REF!="","",#REF!*0.76)</f>
        <v>#REF!</v>
      </c>
      <c r="M26" s="138" t="e">
        <f>IF(#REF!="","",#REF!*0.76)</f>
        <v>#REF!</v>
      </c>
      <c r="N26" s="138">
        <v>0.2</v>
      </c>
      <c r="O26" s="138" t="e">
        <f>IF(#REF!="","",#REF!*0.76)</f>
        <v>#REF!</v>
      </c>
      <c r="P26" s="138" t="e">
        <f>IF(#REF!="","",#REF!*0.76)</f>
        <v>#REF!</v>
      </c>
      <c r="Q26" s="138" t="e">
        <f>IF(#REF!="","",#REF!*0.76)</f>
        <v>#REF!</v>
      </c>
      <c r="R26" s="138" t="e">
        <f>IF(#REF!="","",#REF!*0.76)</f>
        <v>#REF!</v>
      </c>
      <c r="S26" s="138" t="e">
        <f>IF(#REF!="","",#REF!*0.76)</f>
        <v>#REF!</v>
      </c>
      <c r="T26" s="138" t="e">
        <f>IF(#REF!="","",#REF!*0.76)</f>
        <v>#REF!</v>
      </c>
      <c r="U26" s="138">
        <v>0.1</v>
      </c>
      <c r="V26" s="138" t="e">
        <f>IF(#REF!="","",#REF!*0.76)</f>
        <v>#REF!</v>
      </c>
      <c r="W26" s="138" t="e">
        <f>IF(#REF!="","",#REF!*0.76)</f>
        <v>#REF!</v>
      </c>
      <c r="X26" s="138" t="e">
        <f>IF(#REF!="","",#REF!*0.76)</f>
        <v>#REF!</v>
      </c>
      <c r="Y26" s="138" t="e">
        <f>IF(#REF!="","",#REF!*0.76)</f>
        <v>#REF!</v>
      </c>
      <c r="Z26" s="138" t="e">
        <f>IF(#REF!="","",#REF!*0.76)</f>
        <v>#REF!</v>
      </c>
      <c r="AA26" s="134" t="e">
        <f>IF(#REF!="","",#REF!*0.76)</f>
        <v>#REF!</v>
      </c>
      <c r="AB26" s="134" t="e">
        <f>IF(#REF!="","",#REF!*0.76)</f>
        <v>#REF!</v>
      </c>
      <c r="AC26" s="134" t="e">
        <f>IF(#REF!="","",#REF!*0.76)</f>
        <v>#REF!</v>
      </c>
      <c r="AD26" s="134" t="e">
        <f>IF(#REF!="","",#REF!*0.76)</f>
        <v>#REF!</v>
      </c>
      <c r="AE26" s="134" t="e">
        <f>IF(#REF!="","",#REF!*0.76)</f>
        <v>#REF!</v>
      </c>
      <c r="AF26" s="134" t="e">
        <f>IF(#REF!="","",#REF!*0.76)</f>
        <v>#REF!</v>
      </c>
      <c r="AG26" s="134" t="e">
        <f>IF(#REF!="","",#REF!*0.76)</f>
        <v>#REF!</v>
      </c>
      <c r="AH26" s="144">
        <v>0</v>
      </c>
      <c r="AI26" s="146"/>
    </row>
    <row r="27" spans="1:35" ht="25.5" customHeight="1">
      <c r="A27" s="136" t="s">
        <v>121</v>
      </c>
      <c r="B27" s="118"/>
      <c r="C27" s="133" t="s">
        <v>147</v>
      </c>
      <c r="D27" s="134" t="e">
        <f>IF(#REF!="","",#REF!*0.76)</f>
        <v>#REF!</v>
      </c>
      <c r="E27" s="134" t="e">
        <f>IF(#REF!="","",#REF!*0.76)</f>
        <v>#REF!</v>
      </c>
      <c r="F27" s="134" t="e">
        <f>IF(#REF!="","",#REF!*0.76)</f>
        <v>#REF!</v>
      </c>
      <c r="G27" s="134" t="e">
        <f>IF(#REF!="","",#REF!*0.76)</f>
        <v>#REF!</v>
      </c>
      <c r="H27" s="134" t="e">
        <f>IF(#REF!="","",#REF!*0.76)</f>
        <v>#REF!</v>
      </c>
      <c r="I27" s="134" t="e">
        <f>IF(#REF!="","",#REF!*0.76)</f>
        <v>#REF!</v>
      </c>
      <c r="J27" s="134" t="e">
        <f>IF(#REF!="","",#REF!*0.76)</f>
        <v>#REF!</v>
      </c>
      <c r="K27" s="134" t="e">
        <f>IF(#REF!="","",#REF!*0.76)</f>
        <v>#REF!</v>
      </c>
      <c r="L27" s="134" t="e">
        <f>IF(#REF!="","",#REF!*0.76)</f>
        <v>#REF!</v>
      </c>
      <c r="M27" s="134" t="e">
        <f>IF(#REF!="","",#REF!*0.76)</f>
        <v>#REF!</v>
      </c>
      <c r="N27" s="134" t="e">
        <f>IF(#REF!="","",#REF!*0.76)</f>
        <v>#REF!</v>
      </c>
      <c r="O27" s="134" t="e">
        <f>IF(#REF!="","",#REF!*0.76)</f>
        <v>#REF!</v>
      </c>
      <c r="P27" s="134" t="e">
        <f>IF(#REF!="","",#REF!*0.76)</f>
        <v>#REF!</v>
      </c>
      <c r="Q27" s="134" t="e">
        <f>IF(#REF!="","",#REF!*0.76)</f>
        <v>#REF!</v>
      </c>
      <c r="R27" s="134" t="e">
        <f>IF(#REF!="","",#REF!*0.76)</f>
        <v>#REF!</v>
      </c>
      <c r="S27" s="134" t="e">
        <f>IF(#REF!="","",#REF!*0.76)</f>
        <v>#REF!</v>
      </c>
      <c r="T27" s="134" t="e">
        <f>IF(#REF!="","",#REF!*0.76)</f>
        <v>#REF!</v>
      </c>
      <c r="U27" s="134" t="e">
        <f>IF(#REF!="","",#REF!*0.76)</f>
        <v>#REF!</v>
      </c>
      <c r="V27" s="134" t="e">
        <f>IF(#REF!="","",#REF!*0.76)</f>
        <v>#REF!</v>
      </c>
      <c r="W27" s="134" t="e">
        <f>IF(#REF!="","",#REF!*0.76)</f>
        <v>#REF!</v>
      </c>
      <c r="X27" s="134" t="e">
        <f>IF(#REF!="","",#REF!*0.76)</f>
        <v>#REF!</v>
      </c>
      <c r="Y27" s="134" t="e">
        <f>IF(#REF!="","",#REF!*0.76)</f>
        <v>#REF!</v>
      </c>
      <c r="Z27" s="134" t="e">
        <f>IF(#REF!="","",#REF!*0.76)</f>
        <v>#REF!</v>
      </c>
      <c r="AA27" s="134" t="e">
        <f>IF(#REF!="","",#REF!*0.76)</f>
        <v>#REF!</v>
      </c>
      <c r="AB27" s="134" t="e">
        <f>IF(#REF!="","",#REF!*0.76)</f>
        <v>#REF!</v>
      </c>
      <c r="AC27" s="134" t="e">
        <f>IF(#REF!="","",#REF!*0.76)</f>
        <v>#REF!</v>
      </c>
      <c r="AD27" s="134" t="e">
        <f>IF(#REF!="","",#REF!*0.76)</f>
        <v>#REF!</v>
      </c>
      <c r="AE27" s="134" t="e">
        <f>IF(#REF!="","",#REF!*0.76)</f>
        <v>#REF!</v>
      </c>
      <c r="AF27" s="134" t="e">
        <f>IF(#REF!="","",#REF!*0.76)</f>
        <v>#REF!</v>
      </c>
      <c r="AG27" s="134" t="e">
        <f>IF(#REF!="","",#REF!*0.76)</f>
        <v>#REF!</v>
      </c>
      <c r="AH27" s="144" t="e">
        <f>SUM(D27:AG27)*G14/1000</f>
        <v>#REF!</v>
      </c>
      <c r="AI27" s="146"/>
    </row>
    <row r="28" spans="1:35" ht="25.5" customHeight="1">
      <c r="A28" s="139" t="s">
        <v>250</v>
      </c>
      <c r="B28" s="118"/>
      <c r="C28" s="133" t="s">
        <v>147</v>
      </c>
      <c r="D28" s="134" t="e">
        <f>IF(#REF!="","",#REF!*0.76)</f>
        <v>#REF!</v>
      </c>
      <c r="E28" s="134" t="e">
        <f>IF(#REF!="","",#REF!*0.76)</f>
        <v>#REF!</v>
      </c>
      <c r="F28" s="134" t="e">
        <f>IF(#REF!="","",#REF!*0.76)</f>
        <v>#REF!</v>
      </c>
      <c r="G28" s="134" t="e">
        <f>IF(#REF!="","",#REF!*0.76)</f>
        <v>#REF!</v>
      </c>
      <c r="H28" s="134" t="e">
        <f>IF(#REF!="","",#REF!*0.76)</f>
        <v>#REF!</v>
      </c>
      <c r="I28" s="134" t="e">
        <f>IF(#REF!="","",#REF!*0.76)</f>
        <v>#REF!</v>
      </c>
      <c r="J28" s="134" t="e">
        <f>IF(#REF!="","",#REF!*0.76)</f>
        <v>#REF!</v>
      </c>
      <c r="K28" s="134" t="e">
        <f>IF(#REF!="","",#REF!*0.76)</f>
        <v>#REF!</v>
      </c>
      <c r="L28" s="134" t="e">
        <f>IF(#REF!="","",#REF!*0.76)</f>
        <v>#REF!</v>
      </c>
      <c r="M28" s="134" t="e">
        <f>IF(#REF!="","",#REF!*0.76)</f>
        <v>#REF!</v>
      </c>
      <c r="N28" s="134" t="e">
        <f>IF(#REF!="","",#REF!*0.76)</f>
        <v>#REF!</v>
      </c>
      <c r="O28" s="134" t="e">
        <f>IF(#REF!="","",#REF!*0.76)</f>
        <v>#REF!</v>
      </c>
      <c r="P28" s="134" t="e">
        <f>IF(#REF!="","",#REF!*0.76)</f>
        <v>#REF!</v>
      </c>
      <c r="Q28" s="134" t="e">
        <f>IF(#REF!="","",#REF!*0.76)</f>
        <v>#REF!</v>
      </c>
      <c r="R28" s="134" t="e">
        <f>IF(#REF!="","",#REF!*0.76)</f>
        <v>#REF!</v>
      </c>
      <c r="S28" s="134" t="e">
        <f>IF(#REF!="","",#REF!*0.76)</f>
        <v>#REF!</v>
      </c>
      <c r="T28" s="134" t="e">
        <f>IF(#REF!="","",#REF!*0.76)</f>
        <v>#REF!</v>
      </c>
      <c r="U28" s="134" t="e">
        <f>IF(#REF!="","",#REF!*0.76)</f>
        <v>#REF!</v>
      </c>
      <c r="V28" s="134" t="e">
        <f>IF(#REF!="","",#REF!*0.76)</f>
        <v>#REF!</v>
      </c>
      <c r="W28" s="134" t="e">
        <f>IF(#REF!="","",#REF!*0.76)</f>
        <v>#REF!</v>
      </c>
      <c r="X28" s="134" t="e">
        <f>IF(#REF!="","",#REF!*0.76)</f>
        <v>#REF!</v>
      </c>
      <c r="Y28" s="134" t="e">
        <f>IF(#REF!="","",#REF!*0.76)</f>
        <v>#REF!</v>
      </c>
      <c r="Z28" s="134" t="e">
        <f>IF(#REF!="","",#REF!*0.76)</f>
        <v>#REF!</v>
      </c>
      <c r="AA28" s="134" t="e">
        <f>IF(#REF!="","",#REF!*0.76)</f>
        <v>#REF!</v>
      </c>
      <c r="AB28" s="134" t="e">
        <f>IF(#REF!="","",#REF!*0.76)</f>
        <v>#REF!</v>
      </c>
      <c r="AC28" s="134" t="e">
        <f>IF(#REF!="","",#REF!*0.76)</f>
        <v>#REF!</v>
      </c>
      <c r="AD28" s="134" t="e">
        <f>IF(#REF!="","",#REF!*0.76)</f>
        <v>#REF!</v>
      </c>
      <c r="AE28" s="134" t="e">
        <f>IF(#REF!="","",#REF!*0.76)</f>
        <v>#REF!</v>
      </c>
      <c r="AF28" s="134" t="e">
        <f>IF(#REF!="","",#REF!*0.76)</f>
        <v>#REF!</v>
      </c>
      <c r="AG28" s="134" t="e">
        <f>IF(#REF!="","",#REF!*0.76)</f>
        <v>#REF!</v>
      </c>
      <c r="AH28" s="144" t="e">
        <f>SUM(D28:AG28)*G14/1000</f>
        <v>#REF!</v>
      </c>
      <c r="AI28" s="146"/>
    </row>
    <row r="29" spans="1:35" ht="25.5" customHeight="1">
      <c r="A29" s="136" t="s">
        <v>270</v>
      </c>
      <c r="B29" s="118"/>
      <c r="C29" s="133" t="s">
        <v>147</v>
      </c>
      <c r="D29" s="134" t="e">
        <f>IF(#REF!="","",#REF!*0.76)</f>
        <v>#REF!</v>
      </c>
      <c r="E29" s="134" t="e">
        <f>IF(#REF!="","",#REF!*0.76)</f>
        <v>#REF!</v>
      </c>
      <c r="F29" s="134" t="e">
        <f>IF(#REF!="","",#REF!*0.76)</f>
        <v>#REF!</v>
      </c>
      <c r="G29" s="134" t="e">
        <f>IF(#REF!="","",#REF!*0.76)</f>
        <v>#REF!</v>
      </c>
      <c r="H29" s="134" t="e">
        <f>IF(#REF!="","",#REF!*0.76)</f>
        <v>#REF!</v>
      </c>
      <c r="I29" s="134" t="e">
        <f>IF(#REF!="","",#REF!*0.76)</f>
        <v>#REF!</v>
      </c>
      <c r="J29" s="134" t="e">
        <f>IF(#REF!="","",#REF!*0.76)</f>
        <v>#REF!</v>
      </c>
      <c r="K29" s="134" t="e">
        <f>IF(#REF!="","",#REF!*0.76)</f>
        <v>#REF!</v>
      </c>
      <c r="L29" s="134" t="e">
        <f>IF(#REF!="","",#REF!*0.76)</f>
        <v>#REF!</v>
      </c>
      <c r="M29" s="134" t="e">
        <f>IF(#REF!="","",#REF!*0.76)</f>
        <v>#REF!</v>
      </c>
      <c r="N29" s="134" t="e">
        <f>IF(#REF!="","",#REF!*0.76)</f>
        <v>#REF!</v>
      </c>
      <c r="O29" s="134" t="e">
        <f>IF(#REF!="","",#REF!*0.76)</f>
        <v>#REF!</v>
      </c>
      <c r="P29" s="134" t="e">
        <f>IF(#REF!="","",#REF!*0.76)</f>
        <v>#REF!</v>
      </c>
      <c r="Q29" s="134" t="e">
        <f>IF(#REF!="","",#REF!*0.76)</f>
        <v>#REF!</v>
      </c>
      <c r="R29" s="134" t="e">
        <f>IF(#REF!="","",#REF!*0.76)</f>
        <v>#REF!</v>
      </c>
      <c r="S29" s="134" t="e">
        <f>IF(#REF!="","",#REF!*0.76)</f>
        <v>#REF!</v>
      </c>
      <c r="T29" s="134" t="e">
        <f>IF(#REF!="","",#REF!*0.76)</f>
        <v>#REF!</v>
      </c>
      <c r="U29" s="134" t="e">
        <f>IF(#REF!="","",#REF!*0.76)</f>
        <v>#REF!</v>
      </c>
      <c r="V29" s="134" t="e">
        <f>IF(#REF!="","",#REF!*0.76)</f>
        <v>#REF!</v>
      </c>
      <c r="W29" s="134" t="e">
        <f>IF(#REF!="","",#REF!*0.76)</f>
        <v>#REF!</v>
      </c>
      <c r="X29" s="134" t="e">
        <f>IF(#REF!="","",#REF!*0.76)</f>
        <v>#REF!</v>
      </c>
      <c r="Y29" s="134"/>
      <c r="Z29" s="134" t="e">
        <f>IF(#REF!="","",#REF!*0.76)</f>
        <v>#REF!</v>
      </c>
      <c r="AA29" s="134" t="e">
        <f>IF(#REF!="","",#REF!*0.76)</f>
        <v>#REF!</v>
      </c>
      <c r="AB29" s="134" t="e">
        <f>IF(#REF!="","",#REF!*0.76)</f>
        <v>#REF!</v>
      </c>
      <c r="AC29" s="134" t="e">
        <f>IF(#REF!="","",#REF!*0.76)</f>
        <v>#REF!</v>
      </c>
      <c r="AD29" s="134" t="e">
        <f>IF(#REF!="","",#REF!*0.76)</f>
        <v>#REF!</v>
      </c>
      <c r="AE29" s="134" t="e">
        <f>IF(#REF!="","",#REF!*0.76)</f>
        <v>#REF!</v>
      </c>
      <c r="AF29" s="134" t="e">
        <f>IF(#REF!="","",#REF!*0.76)</f>
        <v>#REF!</v>
      </c>
      <c r="AG29" s="134" t="e">
        <f>IF(#REF!="","",#REF!*0.76)</f>
        <v>#REF!</v>
      </c>
      <c r="AH29" s="144" t="e">
        <f>SUM(D29:AG29)*G14/1000</f>
        <v>#REF!</v>
      </c>
      <c r="AI29" s="146"/>
    </row>
    <row r="30" spans="1:35" ht="30" customHeight="1">
      <c r="A30" s="136" t="s">
        <v>106</v>
      </c>
      <c r="B30" s="118"/>
      <c r="C30" s="118" t="s">
        <v>148</v>
      </c>
      <c r="D30" s="134">
        <v>150</v>
      </c>
      <c r="E30" s="134">
        <v>150</v>
      </c>
      <c r="F30" s="134" t="e">
        <f>IF(#REF!="","",#REF!*0.76)</f>
        <v>#REF!</v>
      </c>
      <c r="G30" s="134" t="e">
        <f>IF(#REF!="","",#REF!*0.76)</f>
        <v>#REF!</v>
      </c>
      <c r="H30" s="134" t="e">
        <f>IF(#REF!="","",#REF!*0.76)</f>
        <v>#REF!</v>
      </c>
      <c r="I30" s="134" t="e">
        <f>IF(#REF!="","",#REF!*0.76)</f>
        <v>#REF!</v>
      </c>
      <c r="J30" s="134" t="e">
        <f>IF(#REF!="","",#REF!*0.76)</f>
        <v>#REF!</v>
      </c>
      <c r="K30" s="134" t="e">
        <f>IF(#REF!="","",#REF!*0.76)</f>
        <v>#REF!</v>
      </c>
      <c r="L30" s="134" t="e">
        <f>IF(#REF!="","",#REF!*0.76)</f>
        <v>#REF!</v>
      </c>
      <c r="M30" s="134" t="e">
        <f>IF(#REF!="","",#REF!*0.76)</f>
        <v>#REF!</v>
      </c>
      <c r="N30" s="134" t="e">
        <f>IF(#REF!="","",#REF!*0.76)</f>
        <v>#REF!</v>
      </c>
      <c r="O30" s="134" t="e">
        <f>IF(#REF!="","",#REF!*0.76)</f>
        <v>#REF!</v>
      </c>
      <c r="P30" s="134" t="e">
        <f>IF(#REF!="","",#REF!*0.76)</f>
        <v>#REF!</v>
      </c>
      <c r="Q30" s="134" t="e">
        <f>IF(#REF!="","",#REF!*0.76)</f>
        <v>#REF!</v>
      </c>
      <c r="R30" s="134"/>
      <c r="S30" s="134" t="e">
        <f>IF(#REF!="","",#REF!*0.76)</f>
        <v>#REF!</v>
      </c>
      <c r="T30" s="134" t="e">
        <f>IF(#REF!="","",#REF!*0.76)</f>
        <v>#REF!</v>
      </c>
      <c r="U30" s="134">
        <v>10</v>
      </c>
      <c r="V30" s="134" t="e">
        <f>IF(#REF!="","",#REF!*0.76)</f>
        <v>#REF!</v>
      </c>
      <c r="W30" s="134" t="e">
        <f>IF(#REF!="","",#REF!*0.76)</f>
        <v>#REF!</v>
      </c>
      <c r="X30" s="134" t="e">
        <f>IF(#REF!="","",#REF!*0.76)</f>
        <v>#REF!</v>
      </c>
      <c r="Y30" s="134" t="e">
        <f>IF(#REF!="","",#REF!*0.76)</f>
        <v>#REF!</v>
      </c>
      <c r="Z30" s="134" t="e">
        <f>IF(#REF!="","",#REF!*0.76)</f>
        <v>#REF!</v>
      </c>
      <c r="AA30" s="134" t="e">
        <f>IF(#REF!="","",#REF!*0.76)</f>
        <v>#REF!</v>
      </c>
      <c r="AB30" s="134" t="e">
        <f>IF(#REF!="","",#REF!*0.76)</f>
        <v>#REF!</v>
      </c>
      <c r="AC30" s="134" t="e">
        <f>IF(#REF!="","",#REF!*0.76)</f>
        <v>#REF!</v>
      </c>
      <c r="AD30" s="134" t="e">
        <f>IF(#REF!="","",#REF!*0.76)</f>
        <v>#REF!</v>
      </c>
      <c r="AE30" s="134" t="e">
        <f>IF(#REF!="","",#REF!*0.76)</f>
        <v>#REF!</v>
      </c>
      <c r="AF30" s="134" t="e">
        <f>IF(#REF!="","",#REF!*0.76)</f>
        <v>#REF!</v>
      </c>
      <c r="AG30" s="134" t="e">
        <f>IF(#REF!="","",#REF!*0.76)</f>
        <v>#REF!</v>
      </c>
      <c r="AH30" s="147" t="e">
        <f>SUM(D30:AG30)*G14/1000</f>
        <v>#REF!</v>
      </c>
      <c r="AI30" s="146"/>
    </row>
    <row r="31" spans="1:35" ht="25.5" customHeight="1">
      <c r="A31" s="136" t="s">
        <v>279</v>
      </c>
      <c r="B31" s="118"/>
      <c r="C31" s="133" t="s">
        <v>147</v>
      </c>
      <c r="D31" s="134" t="e">
        <f>IF(#REF!="","",#REF!*0.76)</f>
        <v>#REF!</v>
      </c>
      <c r="E31" s="134" t="e">
        <f>IF(#REF!="","",#REF!*0.76)</f>
        <v>#REF!</v>
      </c>
      <c r="F31" s="134" t="e">
        <f>IF(#REF!="","",#REF!*0.76)</f>
        <v>#REF!</v>
      </c>
      <c r="G31" s="134" t="e">
        <f>IF(#REF!="","",#REF!*0.76)</f>
        <v>#REF!</v>
      </c>
      <c r="H31" s="134" t="e">
        <f>IF(#REF!="","",#REF!*0.76)</f>
        <v>#REF!</v>
      </c>
      <c r="I31" s="134">
        <v>100</v>
      </c>
      <c r="J31" s="134" t="e">
        <f>IF(#REF!="","",#REF!*0.76)</f>
        <v>#REF!</v>
      </c>
      <c r="K31" s="134" t="e">
        <f>IF(#REF!="","",#REF!*0.76)</f>
        <v>#REF!</v>
      </c>
      <c r="L31" s="134" t="e">
        <f>IF(#REF!="","",#REF!*0.76)</f>
        <v>#REF!</v>
      </c>
      <c r="M31" s="134" t="e">
        <f>IF(#REF!="","",#REF!*0.76)</f>
        <v>#REF!</v>
      </c>
      <c r="N31" s="134" t="e">
        <f>IF(#REF!="","",#REF!*0.76)</f>
        <v>#REF!</v>
      </c>
      <c r="O31" s="134" t="e">
        <f>IF(#REF!="","",#REF!*0.76)</f>
        <v>#REF!</v>
      </c>
      <c r="P31" s="134" t="e">
        <f>IF(#REF!="","",#REF!*0.76)</f>
        <v>#REF!</v>
      </c>
      <c r="Q31" s="134" t="e">
        <f>IF(#REF!="","",#REF!*0.76)</f>
        <v>#REF!</v>
      </c>
      <c r="R31" s="134" t="e">
        <f>IF(#REF!="","",#REF!*0.76)</f>
        <v>#REF!</v>
      </c>
      <c r="S31" s="134" t="e">
        <f>IF(#REF!="","",#REF!*0.76)</f>
        <v>#REF!</v>
      </c>
      <c r="T31" s="134" t="e">
        <f>IF(#REF!="","",#REF!*0.76)</f>
        <v>#REF!</v>
      </c>
      <c r="U31" s="134" t="e">
        <f>IF(#REF!="","",#REF!*0.76)</f>
        <v>#REF!</v>
      </c>
      <c r="V31" s="134" t="e">
        <f>IF(#REF!="","",#REF!*0.76)</f>
        <v>#REF!</v>
      </c>
      <c r="W31" s="134" t="e">
        <f>IF(#REF!="","",#REF!*0.76)</f>
        <v>#REF!</v>
      </c>
      <c r="X31" s="134" t="e">
        <f>IF(#REF!="","",#REF!*0.76)</f>
        <v>#REF!</v>
      </c>
      <c r="Y31" s="134" t="e">
        <f>IF(#REF!="","",#REF!*0.76)</f>
        <v>#REF!</v>
      </c>
      <c r="Z31" s="134" t="e">
        <f>IF(#REF!="","",#REF!*0.76)</f>
        <v>#REF!</v>
      </c>
      <c r="AA31" s="134" t="e">
        <f>IF(#REF!="","",#REF!*0.76)</f>
        <v>#REF!</v>
      </c>
      <c r="AB31" s="134" t="e">
        <f>IF(#REF!="","",#REF!*0.76)</f>
        <v>#REF!</v>
      </c>
      <c r="AC31" s="134" t="e">
        <f>IF(#REF!="","",#REF!*0.76)</f>
        <v>#REF!</v>
      </c>
      <c r="AD31" s="134" t="e">
        <f>IF(#REF!="","",#REF!*0.76)</f>
        <v>#REF!</v>
      </c>
      <c r="AE31" s="134" t="e">
        <f>IF(#REF!="","",#REF!*0.76)</f>
        <v>#REF!</v>
      </c>
      <c r="AF31" s="134" t="e">
        <f>IF(#REF!="","",#REF!*0.76)</f>
        <v>#REF!</v>
      </c>
      <c r="AG31" s="134" t="e">
        <f>IF(#REF!="","",#REF!*0.76)</f>
        <v>#REF!</v>
      </c>
      <c r="AH31" s="147" t="e">
        <f>SUM(D31:AG31)*G14/1000</f>
        <v>#REF!</v>
      </c>
      <c r="AI31" s="146"/>
    </row>
    <row r="32" spans="1:35" ht="25.5" customHeight="1">
      <c r="A32" s="136" t="s">
        <v>22</v>
      </c>
      <c r="B32" s="118"/>
      <c r="C32" s="133" t="s">
        <v>147</v>
      </c>
      <c r="D32" s="134" t="e">
        <f>IF(#REF!="","",#REF!*0.76)</f>
        <v>#REF!</v>
      </c>
      <c r="E32" s="134" t="e">
        <f>IF(#REF!="","",#REF!*0.76)</f>
        <v>#REF!</v>
      </c>
      <c r="F32" s="134" t="e">
        <f>IF(#REF!="","",#REF!*0.76)</f>
        <v>#REF!</v>
      </c>
      <c r="G32" s="134" t="e">
        <f>IF(#REF!="","",#REF!*0.76)</f>
        <v>#REF!</v>
      </c>
      <c r="H32" s="134" t="e">
        <f>IF(#REF!="","",#REF!*0.76)</f>
        <v>#REF!</v>
      </c>
      <c r="I32" s="134" t="e">
        <f>IF(#REF!="","",#REF!*0.76)</f>
        <v>#REF!</v>
      </c>
      <c r="J32" s="134" t="e">
        <f>IF(#REF!="","",#REF!*0.76)</f>
        <v>#REF!</v>
      </c>
      <c r="K32" s="134" t="e">
        <f>IF(#REF!="","",#REF!*0.76)</f>
        <v>#REF!</v>
      </c>
      <c r="L32" s="134" t="e">
        <f>IF(#REF!="","",#REF!*0.76)</f>
        <v>#REF!</v>
      </c>
      <c r="M32" s="134">
        <v>8</v>
      </c>
      <c r="N32" s="134" t="e">
        <f>IF(#REF!="","",#REF!*0.76)</f>
        <v>#REF!</v>
      </c>
      <c r="O32" s="134" t="e">
        <f>IF(#REF!="","",#REF!*0.76)</f>
        <v>#REF!</v>
      </c>
      <c r="P32" s="134" t="e">
        <f>IF(#REF!="","",#REF!*0.76)</f>
        <v>#REF!</v>
      </c>
      <c r="Q32" s="134" t="e">
        <f>IF(#REF!="","",#REF!*0.76)</f>
        <v>#REF!</v>
      </c>
      <c r="R32" s="134" t="e">
        <f>IF(#REF!="","",#REF!*0.76)</f>
        <v>#REF!</v>
      </c>
      <c r="S32" s="134" t="e">
        <f>IF(#REF!="","",#REF!*0.76)</f>
        <v>#REF!</v>
      </c>
      <c r="T32" s="134" t="e">
        <f>IF(#REF!="","",#REF!*0.76)</f>
        <v>#REF!</v>
      </c>
      <c r="U32" s="134">
        <v>4</v>
      </c>
      <c r="V32" s="134" t="e">
        <f>IF(#REF!="","",#REF!*0.76)</f>
        <v>#REF!</v>
      </c>
      <c r="W32" s="134" t="e">
        <f>IF(#REF!="","",#REF!*0.76)</f>
        <v>#REF!</v>
      </c>
      <c r="X32" s="134" t="e">
        <f>IF(#REF!="","",#REF!*0.76)</f>
        <v>#REF!</v>
      </c>
      <c r="Y32" s="134" t="e">
        <f>IF(#REF!="","",#REF!*0.76)</f>
        <v>#REF!</v>
      </c>
      <c r="Z32" s="134" t="e">
        <f>IF(#REF!="","",#REF!*0.76)</f>
        <v>#REF!</v>
      </c>
      <c r="AA32" s="134" t="e">
        <f>IF(#REF!="","",#REF!*0.76)</f>
        <v>#REF!</v>
      </c>
      <c r="AB32" s="134" t="e">
        <f>IF(#REF!="","",#REF!*0.76)</f>
        <v>#REF!</v>
      </c>
      <c r="AC32" s="134" t="e">
        <f>IF(#REF!="","",#REF!*0.76)</f>
        <v>#REF!</v>
      </c>
      <c r="AD32" s="134" t="e">
        <f>IF(#REF!="","",#REF!*0.76)</f>
        <v>#REF!</v>
      </c>
      <c r="AE32" s="134" t="e">
        <f>IF(#REF!="","",#REF!*0.76)</f>
        <v>#REF!</v>
      </c>
      <c r="AF32" s="134" t="e">
        <f>IF(#REF!="","",#REF!*0.76)</f>
        <v>#REF!</v>
      </c>
      <c r="AG32" s="134" t="e">
        <f>IF(#REF!="","",#REF!*0.76)</f>
        <v>#REF!</v>
      </c>
      <c r="AH32" s="147" t="e">
        <f>SUM(D32:AG32)*G14/1000</f>
        <v>#REF!</v>
      </c>
      <c r="AI32" s="146"/>
    </row>
    <row r="33" spans="1:35" ht="25.5" customHeight="1">
      <c r="A33" s="136" t="s">
        <v>23</v>
      </c>
      <c r="B33" s="118"/>
      <c r="C33" s="133" t="s">
        <v>147</v>
      </c>
      <c r="D33" s="134" t="e">
        <f>IF(#REF!="","",#REF!*0.76)</f>
        <v>#REF!</v>
      </c>
      <c r="E33" s="134" t="e">
        <f>IF(#REF!="","",#REF!*0.76)</f>
        <v>#REF!</v>
      </c>
      <c r="F33" s="134" t="e">
        <f>IF(#REF!="","",#REF!*0.76)</f>
        <v>#REF!</v>
      </c>
      <c r="G33" s="134" t="e">
        <f>IF(#REF!="","",#REF!*0.76)</f>
        <v>#REF!</v>
      </c>
      <c r="H33" s="134" t="e">
        <f>IF(#REF!="","",#REF!*0.76)</f>
        <v>#REF!</v>
      </c>
      <c r="I33" s="134" t="e">
        <f>IF(#REF!="","",#REF!*0.76)</f>
        <v>#REF!</v>
      </c>
      <c r="J33" s="134" t="e">
        <f>IF(#REF!="","",#REF!*0.76)</f>
        <v>#REF!</v>
      </c>
      <c r="K33" s="134" t="e">
        <f>IF(#REF!="","",#REF!*0.76)</f>
        <v>#REF!</v>
      </c>
      <c r="L33" s="134" t="e">
        <f>IF(#REF!="","",#REF!*0.76)</f>
        <v>#REF!</v>
      </c>
      <c r="M33" s="134" t="e">
        <f>IF(#REF!="","",#REF!*0.76)</f>
        <v>#REF!</v>
      </c>
      <c r="N33" s="134" t="e">
        <f>IF(#REF!="","",#REF!*0.76)</f>
        <v>#REF!</v>
      </c>
      <c r="O33" s="134" t="e">
        <f>IF(#REF!="","",#REF!*0.76)</f>
        <v>#REF!</v>
      </c>
      <c r="P33" s="134" t="e">
        <f>IF(#REF!="","",#REF!*0.76)</f>
        <v>#REF!</v>
      </c>
      <c r="Q33" s="134" t="e">
        <f>IF(#REF!="","",#REF!*0.76)</f>
        <v>#REF!</v>
      </c>
      <c r="R33" s="134" t="e">
        <f>IF(#REF!="","",#REF!*0.76)</f>
        <v>#REF!</v>
      </c>
      <c r="S33" s="134" t="e">
        <f>IF(#REF!="","",#REF!*0.76)</f>
        <v>#REF!</v>
      </c>
      <c r="T33" s="134" t="e">
        <f>IF(#REF!="","",#REF!*0.76)</f>
        <v>#REF!</v>
      </c>
      <c r="U33" s="134">
        <v>75</v>
      </c>
      <c r="V33" s="134" t="e">
        <f>IF(#REF!="","",#REF!*0.76)</f>
        <v>#REF!</v>
      </c>
      <c r="W33" s="134" t="e">
        <f>IF(#REF!="","",#REF!*0.76)</f>
        <v>#REF!</v>
      </c>
      <c r="X33" s="134" t="e">
        <f>IF(#REF!="","",#REF!*0.76)</f>
        <v>#REF!</v>
      </c>
      <c r="Y33" s="134" t="e">
        <f>IF(#REF!="","",#REF!*0.76)</f>
        <v>#REF!</v>
      </c>
      <c r="Z33" s="134" t="e">
        <f>IF(#REF!="","",#REF!*0.76)</f>
        <v>#REF!</v>
      </c>
      <c r="AA33" s="134" t="e">
        <f>IF(#REF!="","",#REF!*0.76)</f>
        <v>#REF!</v>
      </c>
      <c r="AB33" s="134" t="e">
        <f>IF(#REF!="","",#REF!*0.76)</f>
        <v>#REF!</v>
      </c>
      <c r="AC33" s="134" t="e">
        <f>IF(#REF!="","",#REF!*0.76)</f>
        <v>#REF!</v>
      </c>
      <c r="AD33" s="134" t="e">
        <f>IF(#REF!="","",#REF!*0.76)</f>
        <v>#REF!</v>
      </c>
      <c r="AE33" s="134" t="e">
        <f>IF(#REF!="","",#REF!*0.76)</f>
        <v>#REF!</v>
      </c>
      <c r="AF33" s="134" t="e">
        <f>IF(#REF!="","",#REF!*0.76)</f>
        <v>#REF!</v>
      </c>
      <c r="AG33" s="134" t="e">
        <f>IF(#REF!="","",#REF!*0.76)</f>
        <v>#REF!</v>
      </c>
      <c r="AH33" s="147" t="e">
        <f>SUM(D33:AG33)*G14/1000</f>
        <v>#REF!</v>
      </c>
      <c r="AI33" s="146"/>
    </row>
    <row r="34" spans="1:35" ht="25.5" customHeight="1">
      <c r="A34" s="136" t="s">
        <v>24</v>
      </c>
      <c r="B34" s="118"/>
      <c r="C34" s="133" t="s">
        <v>147</v>
      </c>
      <c r="D34" s="134" t="e">
        <f>IF(#REF!="","",#REF!*0.76)</f>
        <v>#REF!</v>
      </c>
      <c r="E34" s="134" t="e">
        <f>IF(#REF!="","",#REF!*0.76)</f>
        <v>#REF!</v>
      </c>
      <c r="F34" s="134" t="e">
        <f>IF(#REF!="","",#REF!*0.76)</f>
        <v>#REF!</v>
      </c>
      <c r="G34" s="134" t="e">
        <f>IF(#REF!="","",#REF!*0.76)</f>
        <v>#REF!</v>
      </c>
      <c r="H34" s="134">
        <v>11</v>
      </c>
      <c r="I34" s="134" t="e">
        <f>IF(#REF!="","",#REF!*0.76)</f>
        <v>#REF!</v>
      </c>
      <c r="J34" s="134" t="e">
        <f>IF(#REF!="","",#REF!*0.76)</f>
        <v>#REF!</v>
      </c>
      <c r="K34" s="134" t="e">
        <f>IF(#REF!="","",#REF!*0.76)</f>
        <v>#REF!</v>
      </c>
      <c r="L34" s="134" t="e">
        <f>IF(#REF!="","",#REF!*0.76)</f>
        <v>#REF!</v>
      </c>
      <c r="M34" s="134" t="e">
        <f>IF(#REF!="","",#REF!*0.76)</f>
        <v>#REF!</v>
      </c>
      <c r="N34" s="134" t="e">
        <f>IF(#REF!="","",#REF!*0.76)</f>
        <v>#REF!</v>
      </c>
      <c r="O34" s="134" t="e">
        <f>IF(#REF!="","",#REF!*0.76)</f>
        <v>#REF!</v>
      </c>
      <c r="P34" s="134" t="e">
        <f>IF(#REF!="","",#REF!*0.76)</f>
        <v>#REF!</v>
      </c>
      <c r="Q34" s="134" t="e">
        <f>IF(#REF!="","",#REF!*0.76)</f>
        <v>#REF!</v>
      </c>
      <c r="R34" s="134" t="e">
        <f>IF(#REF!="","",#REF!*0.76)</f>
        <v>#REF!</v>
      </c>
      <c r="S34" s="134" t="e">
        <f>IF(#REF!="","",#REF!*0.76)</f>
        <v>#REF!</v>
      </c>
      <c r="T34" s="134" t="e">
        <f>IF(#REF!="","",#REF!*0.76)</f>
        <v>#REF!</v>
      </c>
      <c r="U34" s="134" t="e">
        <f>IF(#REF!="","",#REF!*0.76)</f>
        <v>#REF!</v>
      </c>
      <c r="V34" s="134" t="e">
        <f>IF(#REF!="","",#REF!*0.76)</f>
        <v>#REF!</v>
      </c>
      <c r="W34" s="134" t="e">
        <f>IF(#REF!="","",#REF!*0.76)</f>
        <v>#REF!</v>
      </c>
      <c r="X34" s="134" t="e">
        <f>IF(#REF!="","",#REF!*0.76)</f>
        <v>#REF!</v>
      </c>
      <c r="Y34" s="134" t="e">
        <f>IF(#REF!="","",#REF!*0.76)</f>
        <v>#REF!</v>
      </c>
      <c r="Z34" s="134" t="e">
        <f>IF(#REF!="","",#REF!*0.76)</f>
        <v>#REF!</v>
      </c>
      <c r="AA34" s="134" t="e">
        <f>IF(#REF!="","",#REF!*0.76)</f>
        <v>#REF!</v>
      </c>
      <c r="AB34" s="134" t="e">
        <f>IF(#REF!="","",#REF!*0.76)</f>
        <v>#REF!</v>
      </c>
      <c r="AC34" s="134" t="e">
        <f>IF(#REF!="","",#REF!*0.76)</f>
        <v>#REF!</v>
      </c>
      <c r="AD34" s="134" t="e">
        <f>IF(#REF!="","",#REF!*0.76)</f>
        <v>#REF!</v>
      </c>
      <c r="AE34" s="134" t="e">
        <f>IF(#REF!="","",#REF!*0.76)</f>
        <v>#REF!</v>
      </c>
      <c r="AF34" s="134" t="e">
        <f>IF(#REF!="","",#REF!*0.76)</f>
        <v>#REF!</v>
      </c>
      <c r="AG34" s="134" t="e">
        <f>IF(#REF!="","",#REF!*0.76)</f>
        <v>#REF!</v>
      </c>
      <c r="AH34" s="144" t="e">
        <f>SUM(D34:AG34)*G14/1000</f>
        <v>#REF!</v>
      </c>
      <c r="AI34" s="146"/>
    </row>
    <row r="35" spans="1:35" ht="25.5" customHeight="1">
      <c r="A35" s="136" t="s">
        <v>21</v>
      </c>
      <c r="B35" s="118"/>
      <c r="C35" s="133" t="s">
        <v>147</v>
      </c>
      <c r="D35" s="134">
        <v>5</v>
      </c>
      <c r="E35" s="134" t="e">
        <f>IF(#REF!="","",#REF!*0.76)</f>
        <v>#REF!</v>
      </c>
      <c r="F35" s="134">
        <v>5</v>
      </c>
      <c r="G35" s="134" t="e">
        <f>IF(#REF!="","",#REF!*0.76)</f>
        <v>#REF!</v>
      </c>
      <c r="H35" s="134" t="e">
        <f>IF(#REF!="","",#REF!*0.76)</f>
        <v>#REF!</v>
      </c>
      <c r="I35" s="134" t="e">
        <f>IF(#REF!="","",#REF!*0.76)</f>
        <v>#REF!</v>
      </c>
      <c r="J35" s="134" t="e">
        <f>IF(#REF!="","",#REF!*0.76)</f>
        <v>#REF!</v>
      </c>
      <c r="K35" s="134" t="e">
        <f>IF(#REF!="","",#REF!*0.76)</f>
        <v>#REF!</v>
      </c>
      <c r="L35" s="134" t="e">
        <f>IF(#REF!="","",#REF!*0.76)</f>
        <v>#REF!</v>
      </c>
      <c r="M35" s="134" t="e">
        <f>IF(#REF!="","",#REF!*0.76)</f>
        <v>#REF!</v>
      </c>
      <c r="N35" s="134" t="e">
        <f>IF(#REF!="","",#REF!*0.76)</f>
        <v>#REF!</v>
      </c>
      <c r="O35" s="134">
        <v>4</v>
      </c>
      <c r="P35" s="134" t="e">
        <f>IF(#REF!="","",#REF!*0.76)</f>
        <v>#REF!</v>
      </c>
      <c r="Q35" s="134" t="e">
        <f>IF(#REF!="","",#REF!*0.76)</f>
        <v>#REF!</v>
      </c>
      <c r="R35" s="134"/>
      <c r="S35" s="134" t="e">
        <f>IF(#REF!="","",#REF!*0.76)</f>
        <v>#REF!</v>
      </c>
      <c r="T35" s="134" t="e">
        <f>IF(#REF!="","",#REF!*0.76)</f>
        <v>#REF!</v>
      </c>
      <c r="U35" s="134">
        <v>4</v>
      </c>
      <c r="V35" s="134" t="e">
        <f>IF(#REF!="","",#REF!*0.76)</f>
        <v>#REF!</v>
      </c>
      <c r="W35" s="134" t="e">
        <f>IF(#REF!="","",#REF!*0.76)</f>
        <v>#REF!</v>
      </c>
      <c r="X35" s="134" t="e">
        <f>IF(#REF!="","",#REF!*0.76)</f>
        <v>#REF!</v>
      </c>
      <c r="Y35" s="134" t="e">
        <f>IF(#REF!="","",#REF!*0.76)</f>
        <v>#REF!</v>
      </c>
      <c r="Z35" s="134" t="e">
        <f>IF(#REF!="","",#REF!*0.76)</f>
        <v>#REF!</v>
      </c>
      <c r="AA35" s="134" t="e">
        <f>IF(#REF!="","",#REF!*0.76)</f>
        <v>#REF!</v>
      </c>
      <c r="AB35" s="134" t="e">
        <f>IF(#REF!="","",#REF!*0.76)</f>
        <v>#REF!</v>
      </c>
      <c r="AC35" s="134" t="e">
        <f>IF(#REF!="","",#REF!*0.76)</f>
        <v>#REF!</v>
      </c>
      <c r="AD35" s="134" t="e">
        <f>IF(#REF!="","",#REF!*0.76)</f>
        <v>#REF!</v>
      </c>
      <c r="AE35" s="134" t="e">
        <f>IF(#REF!="","",#REF!*0.76)</f>
        <v>#REF!</v>
      </c>
      <c r="AF35" s="134" t="e">
        <f>IF(#REF!="","",#REF!*0.76)</f>
        <v>#REF!</v>
      </c>
      <c r="AG35" s="134" t="e">
        <f>IF(#REF!="","",#REF!*0.76)</f>
        <v>#REF!</v>
      </c>
      <c r="AH35" s="147" t="e">
        <f>SUM(D35:AG35)*G14/1000</f>
        <v>#REF!</v>
      </c>
      <c r="AI35" s="146"/>
    </row>
    <row r="36" spans="1:35" ht="25.5" customHeight="1">
      <c r="A36" s="136" t="s">
        <v>136</v>
      </c>
      <c r="B36" s="118"/>
      <c r="C36" s="118" t="s">
        <v>148</v>
      </c>
      <c r="D36" s="134" t="e">
        <f>IF(#REF!="","",#REF!*0.76)</f>
        <v>#REF!</v>
      </c>
      <c r="E36" s="134" t="e">
        <f>IF(#REF!="","",#REF!*0.76)</f>
        <v>#REF!</v>
      </c>
      <c r="F36" s="134" t="e">
        <f>IF(#REF!="","",#REF!*0.76)</f>
        <v>#REF!</v>
      </c>
      <c r="G36" s="134" t="e">
        <f>IF(#REF!="","",#REF!*0.76)</f>
        <v>#REF!</v>
      </c>
      <c r="H36" s="134" t="e">
        <f>IF(#REF!="","",#REF!*0.76)</f>
        <v>#REF!</v>
      </c>
      <c r="I36" s="134" t="e">
        <f>IF(#REF!="","",#REF!*0.76)</f>
        <v>#REF!</v>
      </c>
      <c r="J36" s="134" t="e">
        <f>IF(#REF!="","",#REF!*0.76)</f>
        <v>#REF!</v>
      </c>
      <c r="K36" s="134" t="e">
        <f>IF(#REF!="","",#REF!*0.76)</f>
        <v>#REF!</v>
      </c>
      <c r="L36" s="134" t="e">
        <f>IF(#REF!="","",#REF!*0.76)</f>
        <v>#REF!</v>
      </c>
      <c r="M36" s="134">
        <v>4</v>
      </c>
      <c r="N36" s="134">
        <v>5</v>
      </c>
      <c r="O36" s="134" t="e">
        <f>IF(#REF!="","",#REF!*0.76)</f>
        <v>#REF!</v>
      </c>
      <c r="P36" s="134" t="e">
        <f>IF(#REF!="","",#REF!*0.76)</f>
        <v>#REF!</v>
      </c>
      <c r="Q36" s="134" t="e">
        <f>IF(#REF!="","",#REF!*0.76)</f>
        <v>#REF!</v>
      </c>
      <c r="R36" s="134"/>
      <c r="S36" s="134" t="e">
        <f>IF(#REF!="","",#REF!*0.76)</f>
        <v>#REF!</v>
      </c>
      <c r="T36" s="134" t="e">
        <f>IF(#REF!="","",#REF!*0.76)</f>
        <v>#REF!</v>
      </c>
      <c r="U36" s="134" t="e">
        <f>IF(#REF!="","",#REF!*0.76)</f>
        <v>#REF!</v>
      </c>
      <c r="V36" s="134" t="e">
        <f>IF(#REF!="","",#REF!*0.76)</f>
        <v>#REF!</v>
      </c>
      <c r="W36" s="134" t="e">
        <f>IF(#REF!="","",#REF!*0.76)</f>
        <v>#REF!</v>
      </c>
      <c r="X36" s="134" t="e">
        <f>IF(#REF!="","",#REF!*0.76)</f>
        <v>#REF!</v>
      </c>
      <c r="Y36" s="134" t="e">
        <f>IF(#REF!="","",#REF!*0.76)</f>
        <v>#REF!</v>
      </c>
      <c r="Z36" s="134" t="e">
        <f>IF(#REF!="","",#REF!*0.76)</f>
        <v>#REF!</v>
      </c>
      <c r="AA36" s="134" t="e">
        <f>IF(#REF!="","",#REF!*0.76)</f>
        <v>#REF!</v>
      </c>
      <c r="AB36" s="134" t="e">
        <f>IF(#REF!="","",#REF!*0.76)</f>
        <v>#REF!</v>
      </c>
      <c r="AC36" s="134" t="e">
        <f>IF(#REF!="","",#REF!*0.76)</f>
        <v>#REF!</v>
      </c>
      <c r="AD36" s="134" t="e">
        <f>IF(#REF!="","",#REF!*0.76)</f>
        <v>#REF!</v>
      </c>
      <c r="AE36" s="134" t="e">
        <f>IF(#REF!="","",#REF!*0.76)</f>
        <v>#REF!</v>
      </c>
      <c r="AF36" s="134" t="e">
        <f>IF(#REF!="","",#REF!*0.76)</f>
        <v>#REF!</v>
      </c>
      <c r="AG36" s="134" t="e">
        <f>IF(#REF!="","",#REF!*0.76)</f>
        <v>#REF!</v>
      </c>
      <c r="AH36" s="147" t="e">
        <f>SUM(D36:AG36)*G14/1000</f>
        <v>#REF!</v>
      </c>
      <c r="AI36" s="146"/>
    </row>
    <row r="37" spans="1:35" ht="25.5" customHeight="1">
      <c r="A37" s="136" t="s">
        <v>26</v>
      </c>
      <c r="B37" s="118"/>
      <c r="C37" s="133" t="s">
        <v>147</v>
      </c>
      <c r="D37" s="134" t="e">
        <f>IF(#REF!="","",#REF!*0.76)</f>
        <v>#REF!</v>
      </c>
      <c r="E37" s="134" t="e">
        <f>IF(#REF!="","",#REF!*0.76)</f>
        <v>#REF!</v>
      </c>
      <c r="F37" s="134" t="e">
        <f>IF(#REF!="","",#REF!*0.76)</f>
        <v>#REF!</v>
      </c>
      <c r="G37" s="134" t="e">
        <f>IF(#REF!="","",#REF!*0.76)</f>
        <v>#REF!</v>
      </c>
      <c r="H37" s="134" t="e">
        <f>IF(#REF!="","",#REF!*0.76)</f>
        <v>#REF!</v>
      </c>
      <c r="I37" s="134" t="e">
        <f>IF(#REF!="","",#REF!*0.76)</f>
        <v>#REF!</v>
      </c>
      <c r="J37" s="134" t="e">
        <f>IF(#REF!="","",#REF!*0.76)</f>
        <v>#REF!</v>
      </c>
      <c r="K37" s="134" t="e">
        <f>IF(#REF!="","",#REF!*0.76)</f>
        <v>#REF!</v>
      </c>
      <c r="L37" s="134" t="e">
        <f>IF(#REF!="","",#REF!*0.76)</f>
        <v>#REF!</v>
      </c>
      <c r="M37" s="134" t="e">
        <f>IF(#REF!="","",#REF!*0.76)</f>
        <v>#REF!</v>
      </c>
      <c r="N37" s="134">
        <v>5</v>
      </c>
      <c r="O37" s="134" t="e">
        <f>IF(#REF!="","",#REF!*0.76)</f>
        <v>#REF!</v>
      </c>
      <c r="P37" s="134" t="e">
        <f>IF(#REF!="","",#REF!*0.76)</f>
        <v>#REF!</v>
      </c>
      <c r="Q37" s="134" t="e">
        <f>IF(#REF!="","",#REF!*0.76)</f>
        <v>#REF!</v>
      </c>
      <c r="R37" s="134"/>
      <c r="S37" s="134" t="e">
        <f>IF(#REF!="","",#REF!*0.76)</f>
        <v>#REF!</v>
      </c>
      <c r="T37" s="134" t="e">
        <f>IF(#REF!="","",#REF!*0.76)</f>
        <v>#REF!</v>
      </c>
      <c r="U37" s="134" t="e">
        <f>IF(#REF!="","",#REF!*0.76)</f>
        <v>#REF!</v>
      </c>
      <c r="V37" s="134" t="e">
        <f>IF(#REF!="","",#REF!*0.76)</f>
        <v>#REF!</v>
      </c>
      <c r="W37" s="134" t="e">
        <f>IF(#REF!="","",#REF!*0.76)</f>
        <v>#REF!</v>
      </c>
      <c r="X37" s="134" t="e">
        <f>IF(#REF!="","",#REF!*0.76)</f>
        <v>#REF!</v>
      </c>
      <c r="Y37" s="134" t="e">
        <f>IF(#REF!="","",#REF!*0.76)</f>
        <v>#REF!</v>
      </c>
      <c r="Z37" s="134" t="e">
        <f>IF(#REF!="","",#REF!*0.76)</f>
        <v>#REF!</v>
      </c>
      <c r="AA37" s="134" t="e">
        <f>IF(#REF!="","",#REF!*0.76)</f>
        <v>#REF!</v>
      </c>
      <c r="AB37" s="134" t="e">
        <f>IF(#REF!="","",#REF!*0.76)</f>
        <v>#REF!</v>
      </c>
      <c r="AC37" s="134" t="e">
        <f>IF(#REF!="","",#REF!*0.76)</f>
        <v>#REF!</v>
      </c>
      <c r="AD37" s="134" t="e">
        <f>IF(#REF!="","",#REF!*0.76)</f>
        <v>#REF!</v>
      </c>
      <c r="AE37" s="134" t="e">
        <f>IF(#REF!="","",#REF!*0.76)</f>
        <v>#REF!</v>
      </c>
      <c r="AF37" s="134" t="e">
        <f>IF(#REF!="","",#REF!*0.76)</f>
        <v>#REF!</v>
      </c>
      <c r="AG37" s="134" t="e">
        <f>IF(#REF!="","",#REF!*0.76)</f>
        <v>#REF!</v>
      </c>
      <c r="AH37" s="147" t="e">
        <f>SUM(D37:AG37)*G14/1000</f>
        <v>#REF!</v>
      </c>
      <c r="AI37" s="146"/>
    </row>
    <row r="38" spans="1:35" ht="25.5" customHeight="1">
      <c r="A38" s="136" t="s">
        <v>109</v>
      </c>
      <c r="B38" s="118"/>
      <c r="C38" s="133" t="s">
        <v>147</v>
      </c>
      <c r="D38" s="134" t="e">
        <f>IF(#REF!="","",#REF!*0.76)</f>
        <v>#REF!</v>
      </c>
      <c r="E38" s="134" t="e">
        <f>IF(#REF!="","",#REF!*0.76)</f>
        <v>#REF!</v>
      </c>
      <c r="F38" s="134" t="e">
        <f>IF(#REF!="","",#REF!*0.76)</f>
        <v>#REF!</v>
      </c>
      <c r="G38" s="134" t="e">
        <f>IF(#REF!="","",#REF!*0.76)</f>
        <v>#REF!</v>
      </c>
      <c r="H38" s="134" t="e">
        <f>IF(#REF!="","",#REF!*0.76)</f>
        <v>#REF!</v>
      </c>
      <c r="I38" s="134" t="e">
        <f>IF(#REF!="","",#REF!*0.76)</f>
        <v>#REF!</v>
      </c>
      <c r="J38" s="134" t="e">
        <f>IF(#REF!="","",#REF!*0.76)</f>
        <v>#REF!</v>
      </c>
      <c r="K38" s="134" t="e">
        <f>IF(#REF!="","",#REF!*0.76)</f>
        <v>#REF!</v>
      </c>
      <c r="L38" s="134" t="e">
        <f>IF(#REF!="","",#REF!*0.76)</f>
        <v>#REF!</v>
      </c>
      <c r="M38" s="134" t="e">
        <f>IF(#REF!="","",#REF!*0.76)</f>
        <v>#REF!</v>
      </c>
      <c r="N38" s="134" t="e">
        <f>IF(#REF!="","",#REF!*0.76)</f>
        <v>#REF!</v>
      </c>
      <c r="O38" s="134" t="e">
        <f>IF(#REF!="","",#REF!*0.76)</f>
        <v>#REF!</v>
      </c>
      <c r="P38" s="134" t="e">
        <f>IF(#REF!="","",#REF!*0.76)</f>
        <v>#REF!</v>
      </c>
      <c r="Q38" s="134" t="e">
        <f>IF(#REF!="","",#REF!*0.76)</f>
        <v>#REF!</v>
      </c>
      <c r="R38" s="134" t="e">
        <f>IF(#REF!="","",#REF!*0.76)</f>
        <v>#REF!</v>
      </c>
      <c r="S38" s="134" t="e">
        <f>IF(#REF!="","",#REF!*0.76)</f>
        <v>#REF!</v>
      </c>
      <c r="T38" s="134" t="e">
        <f>IF(#REF!="","",#REF!*0.76)</f>
        <v>#REF!</v>
      </c>
      <c r="U38" s="134" t="e">
        <f>IF(#REF!="","",#REF!*0.76)</f>
        <v>#REF!</v>
      </c>
      <c r="V38" s="134" t="e">
        <f>IF(#REF!="","",#REF!*0.76)</f>
        <v>#REF!</v>
      </c>
      <c r="W38" s="134" t="e">
        <f>IF(#REF!="","",#REF!*0.76)</f>
        <v>#REF!</v>
      </c>
      <c r="X38" s="134" t="e">
        <f>IF(#REF!="","",#REF!*0.76)</f>
        <v>#REF!</v>
      </c>
      <c r="Y38" s="134" t="e">
        <f>IF(#REF!="","",#REF!*0.76)</f>
        <v>#REF!</v>
      </c>
      <c r="Z38" s="134" t="e">
        <f>IF(#REF!="","",#REF!*0.76)</f>
        <v>#REF!</v>
      </c>
      <c r="AA38" s="134" t="e">
        <f>IF(#REF!="","",#REF!*0.76)</f>
        <v>#REF!</v>
      </c>
      <c r="AB38" s="134" t="e">
        <f>IF(#REF!="","",#REF!*0.76)</f>
        <v>#REF!</v>
      </c>
      <c r="AC38" s="134" t="e">
        <f>IF(#REF!="","",#REF!*0.76)</f>
        <v>#REF!</v>
      </c>
      <c r="AD38" s="134" t="e">
        <f>IF(#REF!="","",#REF!*0.76)</f>
        <v>#REF!</v>
      </c>
      <c r="AE38" s="134" t="e">
        <f>IF(#REF!="","",#REF!*0.76)</f>
        <v>#REF!</v>
      </c>
      <c r="AF38" s="134" t="e">
        <f>IF(#REF!="","",#REF!*0.76)</f>
        <v>#REF!</v>
      </c>
      <c r="AG38" s="134" t="e">
        <f>IF(#REF!="","",#REF!*0.76)</f>
        <v>#REF!</v>
      </c>
      <c r="AH38" s="147" t="e">
        <f>SUM(D38:AG38)*G14/1000</f>
        <v>#REF!</v>
      </c>
      <c r="AI38" s="146"/>
    </row>
    <row r="39" spans="1:35" ht="25.5" customHeight="1">
      <c r="A39" s="136" t="s">
        <v>27</v>
      </c>
      <c r="B39" s="118"/>
      <c r="C39" s="133" t="s">
        <v>147</v>
      </c>
      <c r="D39" s="134" t="e">
        <f>IF(#REF!="","",#REF!*0.76)</f>
        <v>#REF!</v>
      </c>
      <c r="E39" s="134" t="e">
        <f>IF(#REF!="","",#REF!*0.76)</f>
        <v>#REF!</v>
      </c>
      <c r="F39" s="134" t="e">
        <f>IF(#REF!="","",#REF!*0.76)</f>
        <v>#REF!</v>
      </c>
      <c r="G39" s="134" t="e">
        <f>IF(#REF!="","",#REF!*0.76)</f>
        <v>#REF!</v>
      </c>
      <c r="H39" s="134" t="e">
        <f>IF(#REF!="","",#REF!*0.76)</f>
        <v>#REF!</v>
      </c>
      <c r="I39" s="134" t="e">
        <f>IF(#REF!="","",#REF!*0.76)</f>
        <v>#REF!</v>
      </c>
      <c r="J39" s="134" t="e">
        <f>IF(#REF!="","",#REF!*0.76)</f>
        <v>#REF!</v>
      </c>
      <c r="K39" s="134" t="e">
        <f>IF(#REF!="","",#REF!*0.76)</f>
        <v>#REF!</v>
      </c>
      <c r="L39" s="134" t="e">
        <f>IF(#REF!="","",#REF!*0.76)</f>
        <v>#REF!</v>
      </c>
      <c r="M39" s="134" t="e">
        <f>IF(#REF!="","",#REF!*0.76)</f>
        <v>#REF!</v>
      </c>
      <c r="N39" s="134" t="e">
        <f>IF(#REF!="","",#REF!*0.76)</f>
        <v>#REF!</v>
      </c>
      <c r="O39" s="134" t="e">
        <f>IF(#REF!="","",#REF!*0.76)</f>
        <v>#REF!</v>
      </c>
      <c r="P39" s="134" t="e">
        <f>IF(#REF!="","",#REF!*0.76)</f>
        <v>#REF!</v>
      </c>
      <c r="Q39" s="134" t="e">
        <f>IF(#REF!="","",#REF!*0.76)</f>
        <v>#REF!</v>
      </c>
      <c r="R39" s="134" t="e">
        <f>IF(#REF!="","",#REF!*0.76)</f>
        <v>#REF!</v>
      </c>
      <c r="S39" s="134" t="e">
        <f>IF(#REF!="","",#REF!*0.76)</f>
        <v>#REF!</v>
      </c>
      <c r="T39" s="134" t="e">
        <f>IF(#REF!="","",#REF!*0.76)</f>
        <v>#REF!</v>
      </c>
      <c r="U39" s="134" t="e">
        <f>IF(#REF!="","",#REF!*0.76)</f>
        <v>#REF!</v>
      </c>
      <c r="V39" s="134" t="e">
        <f>IF(#REF!="","",#REF!*0.76)</f>
        <v>#REF!</v>
      </c>
      <c r="W39" s="134" t="e">
        <f>IF(#REF!="","",#REF!*0.76)</f>
        <v>#REF!</v>
      </c>
      <c r="X39" s="134" t="e">
        <f>IF(#REF!="","",#REF!*0.76)</f>
        <v>#REF!</v>
      </c>
      <c r="Y39" s="134" t="e">
        <f>IF(#REF!="","",#REF!*0.76)</f>
        <v>#REF!</v>
      </c>
      <c r="Z39" s="134" t="e">
        <f>IF(#REF!="","",#REF!*0.76)</f>
        <v>#REF!</v>
      </c>
      <c r="AA39" s="134" t="e">
        <f>IF(#REF!="","",#REF!*0.76)</f>
        <v>#REF!</v>
      </c>
      <c r="AB39" s="134" t="e">
        <f>IF(#REF!="","",#REF!*0.76)</f>
        <v>#REF!</v>
      </c>
      <c r="AC39" s="134" t="e">
        <f>IF(#REF!="","",#REF!*0.76)</f>
        <v>#REF!</v>
      </c>
      <c r="AD39" s="134" t="e">
        <f>IF(#REF!="","",#REF!*0.76)</f>
        <v>#REF!</v>
      </c>
      <c r="AE39" s="134" t="e">
        <f>IF(#REF!="","",#REF!*0.76)</f>
        <v>#REF!</v>
      </c>
      <c r="AF39" s="134" t="e">
        <f>IF(#REF!="","",#REF!*0.76)</f>
        <v>#REF!</v>
      </c>
      <c r="AG39" s="134" t="e">
        <f>IF(#REF!="","",#REF!*0.76)</f>
        <v>#REF!</v>
      </c>
      <c r="AH39" s="147" t="e">
        <f>SUM(D39:AG39)*G14/1000</f>
        <v>#REF!</v>
      </c>
      <c r="AI39" s="146"/>
    </row>
    <row r="40" spans="1:35" ht="25.5" customHeight="1">
      <c r="A40" s="136" t="s">
        <v>28</v>
      </c>
      <c r="B40" s="118"/>
      <c r="C40" s="133" t="s">
        <v>147</v>
      </c>
      <c r="D40" s="134" t="e">
        <f>IF(#REF!="","",#REF!*0.76)</f>
        <v>#REF!</v>
      </c>
      <c r="E40" s="134" t="e">
        <f>IF(#REF!="","",#REF!*0.76)</f>
        <v>#REF!</v>
      </c>
      <c r="F40" s="134" t="e">
        <f>IF(#REF!="","",#REF!*0.76)</f>
        <v>#REF!</v>
      </c>
      <c r="G40" s="134" t="e">
        <f>IF(#REF!="","",#REF!*0.76)</f>
        <v>#REF!</v>
      </c>
      <c r="H40" s="134" t="e">
        <f>IF(#REF!="","",#REF!*0.76)</f>
        <v>#REF!</v>
      </c>
      <c r="I40" s="134" t="e">
        <f>IF(#REF!="","",#REF!*0.76)</f>
        <v>#REF!</v>
      </c>
      <c r="J40" s="134" t="e">
        <f>IF(#REF!="","",#REF!*0.76)</f>
        <v>#REF!</v>
      </c>
      <c r="K40" s="134" t="e">
        <f>IF(#REF!="","",#REF!*0.76)</f>
        <v>#REF!</v>
      </c>
      <c r="L40" s="134" t="e">
        <f>IF(#REF!="","",#REF!*0.76)</f>
        <v>#REF!</v>
      </c>
      <c r="M40" s="134" t="e">
        <f>IF(#REF!="","",#REF!*0.76)</f>
        <v>#REF!</v>
      </c>
      <c r="N40" s="134" t="e">
        <f>IF(#REF!="","",#REF!*0.76)</f>
        <v>#REF!</v>
      </c>
      <c r="O40" s="134" t="e">
        <f>IF(#REF!="","",#REF!*0.76)</f>
        <v>#REF!</v>
      </c>
      <c r="P40" s="134" t="e">
        <f>IF(#REF!="","",#REF!*0.76)</f>
        <v>#REF!</v>
      </c>
      <c r="Q40" s="134" t="e">
        <f>IF(#REF!="","",#REF!*0.76)</f>
        <v>#REF!</v>
      </c>
      <c r="R40" s="134" t="e">
        <f>IF(#REF!="","",#REF!*0.76)</f>
        <v>#REF!</v>
      </c>
      <c r="S40" s="134" t="e">
        <f>IF(#REF!="","",#REF!*0.76)</f>
        <v>#REF!</v>
      </c>
      <c r="T40" s="134" t="e">
        <f>IF(#REF!="","",#REF!*0.76)</f>
        <v>#REF!</v>
      </c>
      <c r="U40" s="134">
        <v>4</v>
      </c>
      <c r="V40" s="134" t="e">
        <f>IF(#REF!="","",#REF!*0.76)</f>
        <v>#REF!</v>
      </c>
      <c r="W40" s="134" t="e">
        <f>IF(#REF!="","",#REF!*0.76)</f>
        <v>#REF!</v>
      </c>
      <c r="X40" s="134" t="e">
        <f>IF(#REF!="","",#REF!*0.76)</f>
        <v>#REF!</v>
      </c>
      <c r="Y40" s="134" t="e">
        <f>IF(#REF!="","",#REF!*0.76)</f>
        <v>#REF!</v>
      </c>
      <c r="Z40" s="134" t="e">
        <f>IF(#REF!="","",#REF!*0.76)</f>
        <v>#REF!</v>
      </c>
      <c r="AA40" s="134" t="e">
        <f>IF(#REF!="","",#REF!*0.76)</f>
        <v>#REF!</v>
      </c>
      <c r="AB40" s="134" t="e">
        <f>IF(#REF!="","",#REF!*0.76)</f>
        <v>#REF!</v>
      </c>
      <c r="AC40" s="134" t="e">
        <f>IF(#REF!="","",#REF!*0.76)</f>
        <v>#REF!</v>
      </c>
      <c r="AD40" s="134" t="e">
        <f>IF(#REF!="","",#REF!*0.76)</f>
        <v>#REF!</v>
      </c>
      <c r="AE40" s="134" t="e">
        <f>IF(#REF!="","",#REF!*0.76)</f>
        <v>#REF!</v>
      </c>
      <c r="AF40" s="134" t="e">
        <f>IF(#REF!="","",#REF!*0.76)</f>
        <v>#REF!</v>
      </c>
      <c r="AG40" s="134" t="e">
        <f>IF(#REF!="","",#REF!*0.76)</f>
        <v>#REF!</v>
      </c>
      <c r="AH40" s="147" t="e">
        <f>SUM(D40:AG40)*G14/1000</f>
        <v>#REF!</v>
      </c>
      <c r="AI40" s="146"/>
    </row>
    <row r="41" spans="1:35" ht="25.5" customHeight="1">
      <c r="A41" s="136" t="s">
        <v>92</v>
      </c>
      <c r="B41" s="118"/>
      <c r="C41" s="133" t="s">
        <v>147</v>
      </c>
      <c r="D41" s="134" t="e">
        <f>IF(#REF!="","",#REF!*0.76)</f>
        <v>#REF!</v>
      </c>
      <c r="E41" s="134" t="e">
        <f>IF(#REF!="","",#REF!*0.76)</f>
        <v>#REF!</v>
      </c>
      <c r="F41" s="134" t="e">
        <f>IF(#REF!="","",#REF!*0.76)</f>
        <v>#REF!</v>
      </c>
      <c r="G41" s="134" t="e">
        <f>IF(#REF!="","",#REF!*0.76)</f>
        <v>#REF!</v>
      </c>
      <c r="H41" s="134" t="e">
        <f>IF(#REF!="","",#REF!*0.76)</f>
        <v>#REF!</v>
      </c>
      <c r="I41" s="134" t="e">
        <f>IF(#REF!="","",#REF!*0.76)</f>
        <v>#REF!</v>
      </c>
      <c r="J41" s="134" t="e">
        <f>IF(#REF!="","",#REF!*0.76)</f>
        <v>#REF!</v>
      </c>
      <c r="K41" s="134" t="e">
        <f>IF(#REF!="","",#REF!*0.76)</f>
        <v>#REF!</v>
      </c>
      <c r="L41" s="134" t="e">
        <f>IF(#REF!="","",#REF!*0.76)</f>
        <v>#REF!</v>
      </c>
      <c r="M41" s="134">
        <v>5</v>
      </c>
      <c r="N41" s="134" t="e">
        <f>IF(#REF!="","",#REF!*0.76)</f>
        <v>#REF!</v>
      </c>
      <c r="O41" s="134" t="e">
        <f>IF(#REF!="","",#REF!*0.76)</f>
        <v>#REF!</v>
      </c>
      <c r="P41" s="134" t="e">
        <f>IF(#REF!="","",#REF!*0.76)</f>
        <v>#REF!</v>
      </c>
      <c r="Q41" s="134" t="e">
        <f>IF(#REF!="","",#REF!*0.76)</f>
        <v>#REF!</v>
      </c>
      <c r="R41" s="134" t="e">
        <f>IF(#REF!="","",#REF!*0.76)</f>
        <v>#REF!</v>
      </c>
      <c r="S41" s="134" t="e">
        <f>IF(#REF!="","",#REF!*0.76)</f>
        <v>#REF!</v>
      </c>
      <c r="T41" s="134" t="e">
        <f>IF(#REF!="","",#REF!*0.76)</f>
        <v>#REF!</v>
      </c>
      <c r="U41" s="134" t="e">
        <f>IF(#REF!="","",#REF!*0.76)</f>
        <v>#REF!</v>
      </c>
      <c r="V41" s="134" t="e">
        <f>IF(#REF!="","",#REF!*0.76)</f>
        <v>#REF!</v>
      </c>
      <c r="W41" s="134" t="e">
        <f>IF(#REF!="","",#REF!*0.76)</f>
        <v>#REF!</v>
      </c>
      <c r="X41" s="134" t="e">
        <f>IF(#REF!="","",#REF!*0.76)</f>
        <v>#REF!</v>
      </c>
      <c r="Y41" s="134" t="e">
        <f>IF(#REF!="","",#REF!*0.76)</f>
        <v>#REF!</v>
      </c>
      <c r="Z41" s="134" t="e">
        <f>IF(#REF!="","",#REF!*0.76)</f>
        <v>#REF!</v>
      </c>
      <c r="AA41" s="134" t="e">
        <f>IF(#REF!="","",#REF!*0.76)</f>
        <v>#REF!</v>
      </c>
      <c r="AB41" s="134" t="e">
        <f>IF(#REF!="","",#REF!*0.76)</f>
        <v>#REF!</v>
      </c>
      <c r="AC41" s="134" t="e">
        <f>IF(#REF!="","",#REF!*0.76)</f>
        <v>#REF!</v>
      </c>
      <c r="AD41" s="134" t="e">
        <f>IF(#REF!="","",#REF!*0.76)</f>
        <v>#REF!</v>
      </c>
      <c r="AE41" s="134" t="e">
        <f>IF(#REF!="","",#REF!*0.76)</f>
        <v>#REF!</v>
      </c>
      <c r="AF41" s="134" t="e">
        <f>IF(#REF!="","",#REF!*0.76)</f>
        <v>#REF!</v>
      </c>
      <c r="AG41" s="134" t="e">
        <f>IF(#REF!="","",#REF!*0.76)</f>
        <v>#REF!</v>
      </c>
      <c r="AH41" s="147" t="e">
        <f>SUM(D41:AG41)*G14/1000</f>
        <v>#REF!</v>
      </c>
      <c r="AI41" s="146"/>
    </row>
    <row r="42" spans="1:35" ht="25.5" customHeight="1">
      <c r="A42" s="136" t="s">
        <v>107</v>
      </c>
      <c r="B42" s="118"/>
      <c r="C42" s="133" t="s">
        <v>147</v>
      </c>
      <c r="D42" s="134" t="e">
        <f>IF(#REF!="","",#REF!*0.76)</f>
        <v>#REF!</v>
      </c>
      <c r="E42" s="134" t="e">
        <f>IF(#REF!="","",#REF!*0.76)</f>
        <v>#REF!</v>
      </c>
      <c r="F42" s="134" t="e">
        <f>IF(#REF!="","",#REF!*0.76)</f>
        <v>#REF!</v>
      </c>
      <c r="G42" s="134" t="e">
        <f>IF(#REF!="","",#REF!*0.76)</f>
        <v>#REF!</v>
      </c>
      <c r="H42" s="134" t="e">
        <f>IF(#REF!="","",#REF!*0.76)</f>
        <v>#REF!</v>
      </c>
      <c r="I42" s="134" t="e">
        <f>IF(#REF!="","",#REF!*0.76)</f>
        <v>#REF!</v>
      </c>
      <c r="J42" s="134" t="e">
        <f>IF(#REF!="","",#REF!*0.76)</f>
        <v>#REF!</v>
      </c>
      <c r="K42" s="134" t="e">
        <f>IF(#REF!="","",#REF!*0.76)</f>
        <v>#REF!</v>
      </c>
      <c r="L42" s="134" t="e">
        <f>IF(#REF!="","",#REF!*0.76)</f>
        <v>#REF!</v>
      </c>
      <c r="M42" s="134" t="e">
        <f>IF(#REF!="","",#REF!*0.76)</f>
        <v>#REF!</v>
      </c>
      <c r="N42" s="134" t="e">
        <f>IF(#REF!="","",#REF!*0.76)</f>
        <v>#REF!</v>
      </c>
      <c r="O42" s="134" t="e">
        <f>IF(#REF!="","",#REF!*0.76)</f>
        <v>#REF!</v>
      </c>
      <c r="P42" s="134" t="e">
        <f>IF(#REF!="","",#REF!*0.76)</f>
        <v>#REF!</v>
      </c>
      <c r="Q42" s="134" t="e">
        <f>IF(#REF!="","",#REF!*0.76)</f>
        <v>#REF!</v>
      </c>
      <c r="R42" s="134" t="e">
        <f>IF(#REF!="","",#REF!*0.76)</f>
        <v>#REF!</v>
      </c>
      <c r="S42" s="134" t="e">
        <f>IF(#REF!="","",#REF!*0.76)</f>
        <v>#REF!</v>
      </c>
      <c r="T42" s="134" t="e">
        <f>IF(#REF!="","",#REF!*0.76)</f>
        <v>#REF!</v>
      </c>
      <c r="U42" s="134" t="e">
        <f>IF(#REF!="","",#REF!*0.76)</f>
        <v>#REF!</v>
      </c>
      <c r="V42" s="134" t="e">
        <f>IF(#REF!="","",#REF!*0.76)</f>
        <v>#REF!</v>
      </c>
      <c r="W42" s="134" t="e">
        <f>IF(#REF!="","",#REF!*0.76)</f>
        <v>#REF!</v>
      </c>
      <c r="X42" s="134" t="e">
        <f>IF(#REF!="","",#REF!*0.76)</f>
        <v>#REF!</v>
      </c>
      <c r="Y42" s="134" t="e">
        <f>IF(#REF!="","",#REF!*0.76)</f>
        <v>#REF!</v>
      </c>
      <c r="Z42" s="134" t="e">
        <f>IF(#REF!="","",#REF!*0.76)</f>
        <v>#REF!</v>
      </c>
      <c r="AA42" s="134" t="e">
        <f>IF(#REF!="","",#REF!*0.76)</f>
        <v>#REF!</v>
      </c>
      <c r="AB42" s="134" t="e">
        <f>IF(#REF!="","",#REF!*0.76)</f>
        <v>#REF!</v>
      </c>
      <c r="AC42" s="134" t="e">
        <f>IF(#REF!="","",#REF!*0.76)</f>
        <v>#REF!</v>
      </c>
      <c r="AD42" s="134" t="e">
        <f>IF(#REF!="","",#REF!*0.76)</f>
        <v>#REF!</v>
      </c>
      <c r="AE42" s="134" t="e">
        <f>IF(#REF!="","",#REF!*0.76)</f>
        <v>#REF!</v>
      </c>
      <c r="AF42" s="134" t="e">
        <f>IF(#REF!="","",#REF!*0.76)</f>
        <v>#REF!</v>
      </c>
      <c r="AG42" s="134" t="e">
        <f>IF(#REF!="","",#REF!*0.76)</f>
        <v>#REF!</v>
      </c>
      <c r="AH42" s="147" t="e">
        <f>SUM(D42:AG42)*G14/1000</f>
        <v>#REF!</v>
      </c>
      <c r="AI42" s="146"/>
    </row>
    <row r="43" spans="1:35" ht="25.5" customHeight="1">
      <c r="A43" s="136" t="s">
        <v>93</v>
      </c>
      <c r="B43" s="118"/>
      <c r="C43" s="133" t="s">
        <v>147</v>
      </c>
      <c r="D43" s="134">
        <v>15</v>
      </c>
      <c r="E43" s="134" t="e">
        <f>IF(#REF!="","",#REF!*0.76)</f>
        <v>#REF!</v>
      </c>
      <c r="F43" s="134" t="e">
        <f>IF(#REF!="","",#REF!*0.76)</f>
        <v>#REF!</v>
      </c>
      <c r="G43" s="134" t="e">
        <f>IF(#REF!="","",#REF!*0.76)</f>
        <v>#REF!</v>
      </c>
      <c r="H43" s="134" t="e">
        <f>IF(#REF!="","",#REF!*0.76)</f>
        <v>#REF!</v>
      </c>
      <c r="I43" s="134" t="e">
        <f>IF(#REF!="","",#REF!*0.76)</f>
        <v>#REF!</v>
      </c>
      <c r="J43" s="134" t="e">
        <f>IF(#REF!="","",#REF!*0.76)</f>
        <v>#REF!</v>
      </c>
      <c r="K43" s="134" t="e">
        <f>IF(#REF!="","",#REF!*0.76)</f>
        <v>#REF!</v>
      </c>
      <c r="L43" s="134" t="e">
        <f>IF(#REF!="","",#REF!*0.76)</f>
        <v>#REF!</v>
      </c>
      <c r="M43" s="134" t="e">
        <f>IF(#REF!="","",#REF!*0.76)</f>
        <v>#REF!</v>
      </c>
      <c r="N43" s="134" t="e">
        <f>IF(#REF!="","",#REF!*0.76)</f>
        <v>#REF!</v>
      </c>
      <c r="O43" s="134" t="e">
        <f>IF(#REF!="","",#REF!*0.76)</f>
        <v>#REF!</v>
      </c>
      <c r="P43" s="134" t="e">
        <f>IF(#REF!="","",#REF!*0.76)</f>
        <v>#REF!</v>
      </c>
      <c r="Q43" s="134" t="e">
        <f>IF(#REF!="","",#REF!*0.76)</f>
        <v>#REF!</v>
      </c>
      <c r="R43" s="134" t="e">
        <f>IF(#REF!="","",#REF!*0.76)</f>
        <v>#REF!</v>
      </c>
      <c r="S43" s="134" t="e">
        <f>IF(#REF!="","",#REF!*0.76)</f>
        <v>#REF!</v>
      </c>
      <c r="T43" s="134" t="e">
        <f>IF(#REF!="","",#REF!*0.76)</f>
        <v>#REF!</v>
      </c>
      <c r="U43" s="134" t="e">
        <f>IF(#REF!="","",#REF!*0.76)</f>
        <v>#REF!</v>
      </c>
      <c r="V43" s="134" t="e">
        <f>IF(#REF!="","",#REF!*0.76)</f>
        <v>#REF!</v>
      </c>
      <c r="W43" s="134" t="e">
        <f>IF(#REF!="","",#REF!*0.76)</f>
        <v>#REF!</v>
      </c>
      <c r="X43" s="134" t="e">
        <f>IF(#REF!="","",#REF!*0.76)</f>
        <v>#REF!</v>
      </c>
      <c r="Y43" s="134" t="e">
        <f>IF(#REF!="","",#REF!*0.76)</f>
        <v>#REF!</v>
      </c>
      <c r="Z43" s="134" t="e">
        <f>IF(#REF!="","",#REF!*0.76)</f>
        <v>#REF!</v>
      </c>
      <c r="AA43" s="134" t="e">
        <f>IF(#REF!="","",#REF!*0.76)</f>
        <v>#REF!</v>
      </c>
      <c r="AB43" s="134" t="e">
        <f>IF(#REF!="","",#REF!*0.76)</f>
        <v>#REF!</v>
      </c>
      <c r="AC43" s="134" t="e">
        <f>IF(#REF!="","",#REF!*0.76)</f>
        <v>#REF!</v>
      </c>
      <c r="AD43" s="134" t="e">
        <f>IF(#REF!="","",#REF!*0.76)</f>
        <v>#REF!</v>
      </c>
      <c r="AE43" s="134" t="e">
        <f>IF(#REF!="","",#REF!*0.76)</f>
        <v>#REF!</v>
      </c>
      <c r="AF43" s="134" t="e">
        <f>IF(#REF!="","",#REF!*0.76)</f>
        <v>#REF!</v>
      </c>
      <c r="AG43" s="134" t="e">
        <f>IF(#REF!="","",#REF!*0.76)</f>
        <v>#REF!</v>
      </c>
      <c r="AH43" s="147" t="e">
        <f>SUM(D43:AG43)*G14/1000</f>
        <v>#REF!</v>
      </c>
      <c r="AI43" s="146"/>
    </row>
    <row r="44" spans="1:35" ht="25.5" customHeight="1">
      <c r="A44" s="136" t="s">
        <v>30</v>
      </c>
      <c r="B44" s="118"/>
      <c r="C44" s="133" t="s">
        <v>147</v>
      </c>
      <c r="D44" s="134" t="e">
        <f>IF(#REF!="","",#REF!*0.76)</f>
        <v>#REF!</v>
      </c>
      <c r="E44" s="134" t="e">
        <f>IF(#REF!="","",#REF!*0.76)</f>
        <v>#REF!</v>
      </c>
      <c r="F44" s="134" t="e">
        <f>IF(#REF!="","",#REF!*0.76)</f>
        <v>#REF!</v>
      </c>
      <c r="G44" s="134" t="e">
        <f>IF(#REF!="","",#REF!*0.76)</f>
        <v>#REF!</v>
      </c>
      <c r="H44" s="134" t="e">
        <f>IF(#REF!="","",#REF!*0.76)</f>
        <v>#REF!</v>
      </c>
      <c r="I44" s="134" t="e">
        <f>IF(#REF!="","",#REF!*0.76)</f>
        <v>#REF!</v>
      </c>
      <c r="J44" s="134" t="e">
        <f>IF(#REF!="","",#REF!*0.76)</f>
        <v>#REF!</v>
      </c>
      <c r="K44" s="134" t="e">
        <f>IF(#REF!="","",#REF!*0.76)</f>
        <v>#REF!</v>
      </c>
      <c r="L44" s="134" t="e">
        <f>IF(#REF!="","",#REF!*0.76)</f>
        <v>#REF!</v>
      </c>
      <c r="M44" s="134" t="e">
        <f>IF(#REF!="","",#REF!*0.76)</f>
        <v>#REF!</v>
      </c>
      <c r="N44" s="134" t="e">
        <f>IF(#REF!="","",#REF!*0.76)</f>
        <v>#REF!</v>
      </c>
      <c r="O44" s="134" t="e">
        <f>IF(#REF!="","",#REF!*0.76)</f>
        <v>#REF!</v>
      </c>
      <c r="P44" s="134" t="e">
        <f>IF(#REF!="","",#REF!*0.76)</f>
        <v>#REF!</v>
      </c>
      <c r="Q44" s="134" t="e">
        <f>IF(#REF!="","",#REF!*0.76)</f>
        <v>#REF!</v>
      </c>
      <c r="R44" s="134" t="e">
        <f>IF(#REF!="","",#REF!*0.76)</f>
        <v>#REF!</v>
      </c>
      <c r="S44" s="134" t="e">
        <f>IF(#REF!="","",#REF!*0.76)</f>
        <v>#REF!</v>
      </c>
      <c r="T44" s="134" t="e">
        <f>IF(#REF!="","",#REF!*0.76)</f>
        <v>#REF!</v>
      </c>
      <c r="U44" s="134" t="e">
        <f>IF(#REF!="","",#REF!*0.76)</f>
        <v>#REF!</v>
      </c>
      <c r="V44" s="134" t="e">
        <f>IF(#REF!="","",#REF!*0.76)</f>
        <v>#REF!</v>
      </c>
      <c r="W44" s="134" t="e">
        <f>IF(#REF!="","",#REF!*0.76)</f>
        <v>#REF!</v>
      </c>
      <c r="X44" s="134" t="e">
        <f>IF(#REF!="","",#REF!*0.76)</f>
        <v>#REF!</v>
      </c>
      <c r="Y44" s="134" t="e">
        <f>IF(#REF!="","",#REF!*0.76)</f>
        <v>#REF!</v>
      </c>
      <c r="Z44" s="134" t="e">
        <f>IF(#REF!="","",#REF!*0.76)</f>
        <v>#REF!</v>
      </c>
      <c r="AA44" s="134" t="e">
        <f>IF(#REF!="","",#REF!*0.76)</f>
        <v>#REF!</v>
      </c>
      <c r="AB44" s="134" t="e">
        <f>IF(#REF!="","",#REF!*0.76)</f>
        <v>#REF!</v>
      </c>
      <c r="AC44" s="134" t="e">
        <f>IF(#REF!="","",#REF!*0.76)</f>
        <v>#REF!</v>
      </c>
      <c r="AD44" s="134" t="e">
        <f>IF(#REF!="","",#REF!*0.76)</f>
        <v>#REF!</v>
      </c>
      <c r="AE44" s="134" t="e">
        <f>IF(#REF!="","",#REF!*0.76)</f>
        <v>#REF!</v>
      </c>
      <c r="AF44" s="134" t="e">
        <f>IF(#REF!="","",#REF!*0.76)</f>
        <v>#REF!</v>
      </c>
      <c r="AG44" s="134" t="e">
        <f>IF(#REF!="","",#REF!*0.76)</f>
        <v>#REF!</v>
      </c>
      <c r="AH44" s="147" t="e">
        <f>SUM(D44:AG44)*G14/1000</f>
        <v>#REF!</v>
      </c>
      <c r="AI44" s="146"/>
    </row>
    <row r="45" spans="1:35" ht="25.5" customHeight="1">
      <c r="A45" s="136" t="s">
        <v>29</v>
      </c>
      <c r="B45" s="118"/>
      <c r="C45" s="133" t="s">
        <v>147</v>
      </c>
      <c r="D45" s="134" t="e">
        <f>IF(#REF!="","",#REF!*0.76)</f>
        <v>#REF!</v>
      </c>
      <c r="E45" s="134" t="e">
        <f>IF(#REF!="","",#REF!*0.76)</f>
        <v>#REF!</v>
      </c>
      <c r="F45" s="134" t="e">
        <f>IF(#REF!="","",#REF!*0.76)</f>
        <v>#REF!</v>
      </c>
      <c r="G45" s="134" t="e">
        <f>IF(#REF!="","",#REF!*0.76)</f>
        <v>#REF!</v>
      </c>
      <c r="H45" s="134" t="e">
        <f>IF(#REF!="","",#REF!*0.76)</f>
        <v>#REF!</v>
      </c>
      <c r="I45" s="134" t="e">
        <f>IF(#REF!="","",#REF!*0.76)</f>
        <v>#REF!</v>
      </c>
      <c r="J45" s="134" t="e">
        <f>IF(#REF!="","",#REF!*0.76)</f>
        <v>#REF!</v>
      </c>
      <c r="K45" s="134" t="e">
        <f>IF(#REF!="","",#REF!*0.76)</f>
        <v>#REF!</v>
      </c>
      <c r="L45" s="134" t="e">
        <f>IF(#REF!="","",#REF!*0.76)</f>
        <v>#REF!</v>
      </c>
      <c r="M45" s="134" t="e">
        <f>IF(#REF!="","",#REF!*0.76)</f>
        <v>#REF!</v>
      </c>
      <c r="N45" s="134"/>
      <c r="O45" s="134" t="e">
        <f>IF(#REF!="","",#REF!*0.76)</f>
        <v>#REF!</v>
      </c>
      <c r="P45" s="134" t="e">
        <f>IF(#REF!="","",#REF!*0.76)</f>
        <v>#REF!</v>
      </c>
      <c r="Q45" s="134" t="e">
        <f>IF(#REF!="","",#REF!*0.76)</f>
        <v>#REF!</v>
      </c>
      <c r="R45" s="134" t="e">
        <f>IF(#REF!="","",#REF!*0.76)</f>
        <v>#REF!</v>
      </c>
      <c r="S45" s="134" t="e">
        <f>IF(#REF!="","",#REF!*0.76)</f>
        <v>#REF!</v>
      </c>
      <c r="T45" s="134" t="e">
        <f>IF(#REF!="","",#REF!*0.76)</f>
        <v>#REF!</v>
      </c>
      <c r="U45" s="134" t="e">
        <f>IF(#REF!="","",#REF!*0.76)</f>
        <v>#REF!</v>
      </c>
      <c r="V45" s="134" t="e">
        <f>IF(#REF!="","",#REF!*0.76)</f>
        <v>#REF!</v>
      </c>
      <c r="W45" s="134" t="e">
        <f>IF(#REF!="","",#REF!*0.76)</f>
        <v>#REF!</v>
      </c>
      <c r="X45" s="134" t="e">
        <f>IF(#REF!="","",#REF!*0.76)</f>
        <v>#REF!</v>
      </c>
      <c r="Y45" s="134" t="e">
        <f>IF(#REF!="","",#REF!*0.76)</f>
        <v>#REF!</v>
      </c>
      <c r="Z45" s="134" t="e">
        <f>IF(#REF!="","",#REF!*0.76)</f>
        <v>#REF!</v>
      </c>
      <c r="AA45" s="134" t="e">
        <f>IF(#REF!="","",#REF!*0.76)</f>
        <v>#REF!</v>
      </c>
      <c r="AB45" s="134" t="e">
        <f>IF(#REF!="","",#REF!*0.76)</f>
        <v>#REF!</v>
      </c>
      <c r="AC45" s="134" t="e">
        <f>IF(#REF!="","",#REF!*0.76)</f>
        <v>#REF!</v>
      </c>
      <c r="AD45" s="134" t="e">
        <f>IF(#REF!="","",#REF!*0.76)</f>
        <v>#REF!</v>
      </c>
      <c r="AE45" s="134" t="e">
        <f>IF(#REF!="","",#REF!*0.76)</f>
        <v>#REF!</v>
      </c>
      <c r="AF45" s="134" t="e">
        <f>IF(#REF!="","",#REF!*0.76)</f>
        <v>#REF!</v>
      </c>
      <c r="AG45" s="134" t="e">
        <f>IF(#REF!="","",#REF!*0.76)</f>
        <v>#REF!</v>
      </c>
      <c r="AH45" s="147" t="e">
        <f>SUM(D45:AG45)*G14/1000</f>
        <v>#REF!</v>
      </c>
      <c r="AI45" s="146"/>
    </row>
    <row r="46" spans="1:35" ht="25.5" customHeight="1">
      <c r="A46" s="136" t="s">
        <v>31</v>
      </c>
      <c r="B46" s="118"/>
      <c r="C46" s="133" t="s">
        <v>147</v>
      </c>
      <c r="D46" s="134" t="e">
        <f>IF(#REF!="","",#REF!*0.76)</f>
        <v>#REF!</v>
      </c>
      <c r="E46" s="134" t="e">
        <f>IF(#REF!="","",#REF!*0.76)</f>
        <v>#REF!</v>
      </c>
      <c r="F46" s="134" t="e">
        <f>IF(#REF!="","",#REF!*0.76)</f>
        <v>#REF!</v>
      </c>
      <c r="G46" s="134" t="e">
        <f>IF(#REF!="","",#REF!*0.76)</f>
        <v>#REF!</v>
      </c>
      <c r="H46" s="134" t="e">
        <f>IF(#REF!="","",#REF!*0.76)</f>
        <v>#REF!</v>
      </c>
      <c r="I46" s="134" t="e">
        <f>IF(#REF!="","",#REF!*0.76)</f>
        <v>#REF!</v>
      </c>
      <c r="J46" s="134" t="e">
        <f>IF(#REF!="","",#REF!*0.76)</f>
        <v>#REF!</v>
      </c>
      <c r="K46" s="134" t="e">
        <f>IF(#REF!="","",#REF!*0.76)</f>
        <v>#REF!</v>
      </c>
      <c r="L46" s="134" t="e">
        <f>IF(#REF!="","",#REF!*0.76)</f>
        <v>#REF!</v>
      </c>
      <c r="M46" s="134" t="e">
        <f>IF(#REF!="","",#REF!*0.76)</f>
        <v>#REF!</v>
      </c>
      <c r="N46" s="134" t="e">
        <f>IF(#REF!="","",#REF!*0.76)</f>
        <v>#REF!</v>
      </c>
      <c r="O46" s="134" t="e">
        <f>IF(#REF!="","",#REF!*0.76)</f>
        <v>#REF!</v>
      </c>
      <c r="P46" s="134" t="e">
        <f>IF(#REF!="","",#REF!*0.76)</f>
        <v>#REF!</v>
      </c>
      <c r="Q46" s="134" t="e">
        <f>IF(#REF!="","",#REF!*0.76)</f>
        <v>#REF!</v>
      </c>
      <c r="R46" s="134" t="e">
        <f>IF(#REF!="","",#REF!*0.76)</f>
        <v>#REF!</v>
      </c>
      <c r="S46" s="134" t="e">
        <f>IF(#REF!="","",#REF!*0.76)</f>
        <v>#REF!</v>
      </c>
      <c r="T46" s="134" t="e">
        <f>IF(#REF!="","",#REF!*0.76)</f>
        <v>#REF!</v>
      </c>
      <c r="U46" s="134" t="e">
        <f>IF(#REF!="","",#REF!*0.76)</f>
        <v>#REF!</v>
      </c>
      <c r="V46" s="134" t="e">
        <f>IF(#REF!="","",#REF!*0.76)</f>
        <v>#REF!</v>
      </c>
      <c r="W46" s="134" t="e">
        <f>IF(#REF!="","",#REF!*0.76)</f>
        <v>#REF!</v>
      </c>
      <c r="X46" s="134" t="e">
        <f>IF(#REF!="","",#REF!*0.76)</f>
        <v>#REF!</v>
      </c>
      <c r="Y46" s="134" t="e">
        <f>IF(#REF!="","",#REF!*0.76)</f>
        <v>#REF!</v>
      </c>
      <c r="Z46" s="134" t="e">
        <f>IF(#REF!="","",#REF!*0.76)</f>
        <v>#REF!</v>
      </c>
      <c r="AA46" s="134" t="e">
        <f>IF(#REF!="","",#REF!*0.76)</f>
        <v>#REF!</v>
      </c>
      <c r="AB46" s="134" t="e">
        <f>IF(#REF!="","",#REF!*0.76)</f>
        <v>#REF!</v>
      </c>
      <c r="AC46" s="134" t="e">
        <f>IF(#REF!="","",#REF!*0.76)</f>
        <v>#REF!</v>
      </c>
      <c r="AD46" s="134" t="e">
        <f>IF(#REF!="","",#REF!*0.76)</f>
        <v>#REF!</v>
      </c>
      <c r="AE46" s="134" t="e">
        <f>IF(#REF!="","",#REF!*0.76)</f>
        <v>#REF!</v>
      </c>
      <c r="AF46" s="134" t="e">
        <f>IF(#REF!="","",#REF!*0.76)</f>
        <v>#REF!</v>
      </c>
      <c r="AG46" s="134" t="e">
        <f>IF(#REF!="","",#REF!*0.76)</f>
        <v>#REF!</v>
      </c>
      <c r="AH46" s="147" t="e">
        <f>SUM(D46:AG46)*G14/1000</f>
        <v>#REF!</v>
      </c>
      <c r="AI46" s="146"/>
    </row>
    <row r="47" spans="1:35" ht="25.5" customHeight="1">
      <c r="A47" s="136" t="s">
        <v>94</v>
      </c>
      <c r="B47" s="118"/>
      <c r="C47" s="133" t="s">
        <v>147</v>
      </c>
      <c r="D47" s="134" t="e">
        <f>IF(#REF!="","",#REF!*0.76)</f>
        <v>#REF!</v>
      </c>
      <c r="E47" s="134" t="e">
        <f>IF(#REF!="","",#REF!*0.76)</f>
        <v>#REF!</v>
      </c>
      <c r="F47" s="134" t="e">
        <f>IF(#REF!="","",#REF!*0.76)</f>
        <v>#REF!</v>
      </c>
      <c r="G47" s="134" t="e">
        <f>IF(#REF!="","",#REF!*0.76)</f>
        <v>#REF!</v>
      </c>
      <c r="H47" s="134" t="e">
        <f>IF(#REF!="","",#REF!*0.76)</f>
        <v>#REF!</v>
      </c>
      <c r="I47" s="134" t="e">
        <f>IF(#REF!="","",#REF!*0.76)</f>
        <v>#REF!</v>
      </c>
      <c r="J47" s="134" t="e">
        <f>IF(#REF!="","",#REF!*0.76)</f>
        <v>#REF!</v>
      </c>
      <c r="K47" s="134" t="e">
        <f>IF(#REF!="","",#REF!*0.76)</f>
        <v>#REF!</v>
      </c>
      <c r="L47" s="134" t="e">
        <f>IF(#REF!="","",#REF!*0.76)</f>
        <v>#REF!</v>
      </c>
      <c r="M47" s="134" t="e">
        <f>IF(#REF!="","",#REF!*0.76)</f>
        <v>#REF!</v>
      </c>
      <c r="N47" s="134" t="e">
        <f>IF(#REF!="","",#REF!*0.76)</f>
        <v>#REF!</v>
      </c>
      <c r="O47" s="134" t="e">
        <f>IF(#REF!="","",#REF!*0.76)</f>
        <v>#REF!</v>
      </c>
      <c r="P47" s="134" t="e">
        <f>IF(#REF!="","",#REF!*0.76)</f>
        <v>#REF!</v>
      </c>
      <c r="Q47" s="134" t="e">
        <f>IF(#REF!="","",#REF!*0.76)</f>
        <v>#REF!</v>
      </c>
      <c r="R47" s="134" t="e">
        <f>IF(#REF!="","",#REF!*0.76)</f>
        <v>#REF!</v>
      </c>
      <c r="S47" s="134" t="e">
        <f>IF(#REF!="","",#REF!*0.76)</f>
        <v>#REF!</v>
      </c>
      <c r="T47" s="134" t="e">
        <f>IF(#REF!="","",#REF!*0.76)</f>
        <v>#REF!</v>
      </c>
      <c r="U47" s="134" t="e">
        <f>IF(#REF!="","",#REF!*0.76)</f>
        <v>#REF!</v>
      </c>
      <c r="V47" s="134" t="e">
        <f>IF(#REF!="","",#REF!*0.76)</f>
        <v>#REF!</v>
      </c>
      <c r="W47" s="134" t="e">
        <f>IF(#REF!="","",#REF!*0.76)</f>
        <v>#REF!</v>
      </c>
      <c r="X47" s="134" t="e">
        <f>IF(#REF!="","",#REF!*0.76)</f>
        <v>#REF!</v>
      </c>
      <c r="Y47" s="134" t="e">
        <f>IF(#REF!="","",#REF!*0.76)</f>
        <v>#REF!</v>
      </c>
      <c r="Z47" s="134" t="e">
        <f>IF(#REF!="","",#REF!*0.76)</f>
        <v>#REF!</v>
      </c>
      <c r="AA47" s="134" t="e">
        <f>IF(#REF!="","",#REF!*0.76)</f>
        <v>#REF!</v>
      </c>
      <c r="AB47" s="134" t="e">
        <f>IF(#REF!="","",#REF!*0.76)</f>
        <v>#REF!</v>
      </c>
      <c r="AC47" s="134" t="e">
        <f>IF(#REF!="","",#REF!*0.76)</f>
        <v>#REF!</v>
      </c>
      <c r="AD47" s="134" t="e">
        <f>IF(#REF!="","",#REF!*0.76)</f>
        <v>#REF!</v>
      </c>
      <c r="AE47" s="134" t="e">
        <f>IF(#REF!="","",#REF!*0.76)</f>
        <v>#REF!</v>
      </c>
      <c r="AF47" s="134" t="e">
        <f>IF(#REF!="","",#REF!*0.76)</f>
        <v>#REF!</v>
      </c>
      <c r="AG47" s="134" t="e">
        <f>IF(#REF!="","",#REF!*0.76)</f>
        <v>#REF!</v>
      </c>
      <c r="AH47" s="147" t="e">
        <f>SUM(D47:AG47)*G14/1000</f>
        <v>#REF!</v>
      </c>
      <c r="AI47" s="146"/>
    </row>
    <row r="48" spans="1:35" ht="25.5" customHeight="1">
      <c r="A48" s="136" t="s">
        <v>135</v>
      </c>
      <c r="B48" s="118"/>
      <c r="C48" s="133" t="s">
        <v>147</v>
      </c>
      <c r="D48" s="134" t="e">
        <f>IF(#REF!="","",#REF!*0.76)</f>
        <v>#REF!</v>
      </c>
      <c r="E48" s="134" t="e">
        <f>IF(#REF!="","",#REF!*0.76)</f>
        <v>#REF!</v>
      </c>
      <c r="F48" s="134" t="e">
        <f>IF(#REF!="","",#REF!*0.76)</f>
        <v>#REF!</v>
      </c>
      <c r="G48" s="134" t="e">
        <f>IF(#REF!="","",#REF!*0.76)</f>
        <v>#REF!</v>
      </c>
      <c r="H48" s="134" t="e">
        <f>IF(#REF!="","",#REF!*0.76)</f>
        <v>#REF!</v>
      </c>
      <c r="I48" s="134" t="e">
        <f>IF(#REF!="","",#REF!*0.76)</f>
        <v>#REF!</v>
      </c>
      <c r="J48" s="134" t="e">
        <f>IF(#REF!="","",#REF!*0.76)</f>
        <v>#REF!</v>
      </c>
      <c r="K48" s="134" t="e">
        <f>IF(#REF!="","",#REF!*0.76)</f>
        <v>#REF!</v>
      </c>
      <c r="L48" s="134" t="e">
        <f>IF(#REF!="","",#REF!*0.76)</f>
        <v>#REF!</v>
      </c>
      <c r="M48" s="134" t="e">
        <f>IF(#REF!="","",#REF!*0.76)</f>
        <v>#REF!</v>
      </c>
      <c r="N48" s="134" t="e">
        <f>IF(#REF!="","",#REF!*0.76)</f>
        <v>#REF!</v>
      </c>
      <c r="O48" s="134">
        <v>35</v>
      </c>
      <c r="P48" s="134" t="e">
        <f>IF(#REF!="","",#REF!*0.76)</f>
        <v>#REF!</v>
      </c>
      <c r="Q48" s="134" t="e">
        <f>IF(#REF!="","",#REF!*0.76)</f>
        <v>#REF!</v>
      </c>
      <c r="R48" s="134" t="e">
        <f>IF(#REF!="","",#REF!*0.76)</f>
        <v>#REF!</v>
      </c>
      <c r="S48" s="134" t="e">
        <f>IF(#REF!="","",#REF!*0.76)</f>
        <v>#REF!</v>
      </c>
      <c r="T48" s="134" t="e">
        <f>IF(#REF!="","",#REF!*0.76)</f>
        <v>#REF!</v>
      </c>
      <c r="U48" s="134" t="e">
        <f>IF(#REF!="","",#REF!*0.76)</f>
        <v>#REF!</v>
      </c>
      <c r="V48" s="134" t="e">
        <f>IF(#REF!="","",#REF!*0.76)</f>
        <v>#REF!</v>
      </c>
      <c r="W48" s="134" t="e">
        <f>IF(#REF!="","",#REF!*0.76)</f>
        <v>#REF!</v>
      </c>
      <c r="X48" s="134" t="e">
        <f>IF(#REF!="","",#REF!*0.76)</f>
        <v>#REF!</v>
      </c>
      <c r="Y48" s="134" t="e">
        <f>IF(#REF!="","",#REF!*0.76)</f>
        <v>#REF!</v>
      </c>
      <c r="Z48" s="134" t="e">
        <f>IF(#REF!="","",#REF!*0.76)</f>
        <v>#REF!</v>
      </c>
      <c r="AA48" s="134" t="e">
        <f>IF(#REF!="","",#REF!*0.76)</f>
        <v>#REF!</v>
      </c>
      <c r="AB48" s="134" t="e">
        <f>IF(#REF!="","",#REF!*0.76)</f>
        <v>#REF!</v>
      </c>
      <c r="AC48" s="134" t="e">
        <f>IF(#REF!="","",#REF!*0.76)</f>
        <v>#REF!</v>
      </c>
      <c r="AD48" s="134" t="e">
        <f>IF(#REF!="","",#REF!*0.76)</f>
        <v>#REF!</v>
      </c>
      <c r="AE48" s="134" t="e">
        <f>IF(#REF!="","",#REF!*0.76)</f>
        <v>#REF!</v>
      </c>
      <c r="AF48" s="134" t="e">
        <f>IF(#REF!="","",#REF!*0.76)</f>
        <v>#REF!</v>
      </c>
      <c r="AG48" s="134" t="e">
        <f>IF(#REF!="","",#REF!*0.76)</f>
        <v>#REF!</v>
      </c>
      <c r="AH48" s="147" t="e">
        <f>SUM(D48:AG48)*G14/1000</f>
        <v>#REF!</v>
      </c>
      <c r="AI48" s="146"/>
    </row>
    <row r="49" spans="1:35" ht="25.5" customHeight="1">
      <c r="A49" s="136" t="s">
        <v>255</v>
      </c>
      <c r="B49" s="118"/>
      <c r="C49" s="133" t="s">
        <v>147</v>
      </c>
      <c r="D49" s="134" t="e">
        <f>IF(#REF!="","",#REF!*0.76)</f>
        <v>#REF!</v>
      </c>
      <c r="E49" s="134" t="e">
        <f>IF(#REF!="","",#REF!*0.76)</f>
        <v>#REF!</v>
      </c>
      <c r="F49" s="134" t="e">
        <f>IF(#REF!="","",#REF!*0.76)</f>
        <v>#REF!</v>
      </c>
      <c r="G49" s="134" t="e">
        <f>IF(#REF!="","",#REF!*0.76)</f>
        <v>#REF!</v>
      </c>
      <c r="H49" s="134" t="e">
        <f>IF(#REF!="","",#REF!*0.76)</f>
        <v>#REF!</v>
      </c>
      <c r="I49" s="134" t="e">
        <f>IF(#REF!="","",#REF!*0.76)</f>
        <v>#REF!</v>
      </c>
      <c r="J49" s="134" t="e">
        <f>IF(#REF!="","",#REF!*0.76)</f>
        <v>#REF!</v>
      </c>
      <c r="K49" s="134" t="e">
        <f>IF(#REF!="","",#REF!*0.76)</f>
        <v>#REF!</v>
      </c>
      <c r="L49" s="134" t="e">
        <f>IF(#REF!="","",#REF!*0.76)</f>
        <v>#REF!</v>
      </c>
      <c r="M49" s="134" t="e">
        <f>IF(#REF!="","",#REF!*0.76)</f>
        <v>#REF!</v>
      </c>
      <c r="N49" s="134" t="e">
        <f>IF(#REF!="","",#REF!*0.76)</f>
        <v>#REF!</v>
      </c>
      <c r="O49" s="134" t="e">
        <f>IF(#REF!="","",#REF!*0.76)</f>
        <v>#REF!</v>
      </c>
      <c r="P49" s="134" t="e">
        <f>IF(#REF!="","",#REF!*0.76)</f>
        <v>#REF!</v>
      </c>
      <c r="Q49" s="134" t="e">
        <f>IF(#REF!="","",#REF!*0.76)</f>
        <v>#REF!</v>
      </c>
      <c r="R49" s="134" t="e">
        <f>IF(#REF!="","",#REF!*0.76)</f>
        <v>#REF!</v>
      </c>
      <c r="S49" s="134" t="e">
        <f>IF(#REF!="","",#REF!*0.76)</f>
        <v>#REF!</v>
      </c>
      <c r="T49" s="134" t="e">
        <f>IF(#REF!="","",#REF!*0.76)</f>
        <v>#REF!</v>
      </c>
      <c r="U49" s="134" t="e">
        <f>IF(#REF!="","",#REF!*0.76)</f>
        <v>#REF!</v>
      </c>
      <c r="V49" s="134" t="e">
        <f>IF(#REF!="","",#REF!*0.76)</f>
        <v>#REF!</v>
      </c>
      <c r="W49" s="134" t="e">
        <f>IF(#REF!="","",#REF!*0.76)</f>
        <v>#REF!</v>
      </c>
      <c r="X49" s="134" t="e">
        <f>IF(#REF!="","",#REF!*0.76)</f>
        <v>#REF!</v>
      </c>
      <c r="Y49" s="134" t="e">
        <f>IF(#REF!="","",#REF!*0.76)</f>
        <v>#REF!</v>
      </c>
      <c r="Z49" s="134" t="e">
        <f>IF(#REF!="","",#REF!*0.76)</f>
        <v>#REF!</v>
      </c>
      <c r="AA49" s="134" t="e">
        <f>IF(#REF!="","",#REF!*0.76)</f>
        <v>#REF!</v>
      </c>
      <c r="AB49" s="134" t="e">
        <f>IF(#REF!="","",#REF!*0.76)</f>
        <v>#REF!</v>
      </c>
      <c r="AC49" s="134" t="e">
        <f>IF(#REF!="","",#REF!*0.76)</f>
        <v>#REF!</v>
      </c>
      <c r="AD49" s="134" t="e">
        <f>IF(#REF!="","",#REF!*0.76)</f>
        <v>#REF!</v>
      </c>
      <c r="AE49" s="134" t="e">
        <f>IF(#REF!="","",#REF!*0.76)</f>
        <v>#REF!</v>
      </c>
      <c r="AF49" s="134" t="e">
        <f>IF(#REF!="","",#REF!*0.76)</f>
        <v>#REF!</v>
      </c>
      <c r="AG49" s="134" t="e">
        <f>IF(#REF!="","",#REF!*0.76)</f>
        <v>#REF!</v>
      </c>
      <c r="AH49" s="147" t="e">
        <f>SUM(D49:AG49)*G14/1000</f>
        <v>#REF!</v>
      </c>
      <c r="AI49" s="146"/>
    </row>
    <row r="50" spans="1:35" ht="25.5" customHeight="1">
      <c r="A50" s="136" t="s">
        <v>137</v>
      </c>
      <c r="B50" s="118"/>
      <c r="C50" s="133" t="s">
        <v>147</v>
      </c>
      <c r="D50" s="134">
        <v>5</v>
      </c>
      <c r="E50" s="134">
        <v>8</v>
      </c>
      <c r="F50" s="134" t="e">
        <f>IF(#REF!="","",#REF!*0.76)</f>
        <v>#REF!</v>
      </c>
      <c r="G50" s="134" t="e">
        <f>IF(#REF!="","",#REF!*0.76)</f>
        <v>#REF!</v>
      </c>
      <c r="H50" s="134" t="e">
        <f>IF(#REF!="","",#REF!*0.76)</f>
        <v>#REF!</v>
      </c>
      <c r="I50" s="134">
        <v>2</v>
      </c>
      <c r="J50" s="134" t="e">
        <f>IF(#REF!="","",#REF!*0.76)</f>
        <v>#REF!</v>
      </c>
      <c r="K50" s="134" t="e">
        <f>IF(#REF!="","",#REF!*0.76)</f>
        <v>#REF!</v>
      </c>
      <c r="L50" s="134" t="e">
        <f>IF(#REF!="","",#REF!*0.76)</f>
        <v>#REF!</v>
      </c>
      <c r="M50" s="134"/>
      <c r="N50" s="134" t="e">
        <f>IF(#REF!="","",#REF!*0.76)</f>
        <v>#REF!</v>
      </c>
      <c r="O50" s="134" t="e">
        <f>IF(#REF!="","",#REF!*0.76)</f>
        <v>#REF!</v>
      </c>
      <c r="P50" s="134">
        <v>8</v>
      </c>
      <c r="Q50" s="134" t="e">
        <f>IF(#REF!="","",#REF!*0.76)</f>
        <v>#REF!</v>
      </c>
      <c r="R50" s="134"/>
      <c r="S50" s="134" t="e">
        <f>IF(#REF!="","",#REF!*0.76)</f>
        <v>#REF!</v>
      </c>
      <c r="T50" s="134" t="e">
        <f>IF(#REF!="","",#REF!*0.76)</f>
        <v>#REF!</v>
      </c>
      <c r="U50" s="134">
        <v>5</v>
      </c>
      <c r="V50" s="134" t="e">
        <f>IF(#REF!="","",#REF!*0.76)</f>
        <v>#REF!</v>
      </c>
      <c r="W50" s="134">
        <v>8</v>
      </c>
      <c r="X50" s="134" t="e">
        <f>IF(#REF!="","",#REF!*0.76)</f>
        <v>#REF!</v>
      </c>
      <c r="Y50" s="134" t="e">
        <f>IF(#REF!="","",#REF!*0.76)</f>
        <v>#REF!</v>
      </c>
      <c r="Z50" s="134" t="e">
        <f>IF(#REF!="","",#REF!*0.76)</f>
        <v>#REF!</v>
      </c>
      <c r="AA50" s="134" t="e">
        <f>IF(#REF!="","",#REF!*0.76)</f>
        <v>#REF!</v>
      </c>
      <c r="AB50" s="134" t="e">
        <f>IF(#REF!="","",#REF!*0.76)</f>
        <v>#REF!</v>
      </c>
      <c r="AC50" s="134" t="e">
        <f>IF(#REF!="","",#REF!*0.76)</f>
        <v>#REF!</v>
      </c>
      <c r="AD50" s="134" t="e">
        <f>IF(#REF!="","",#REF!*0.76)</f>
        <v>#REF!</v>
      </c>
      <c r="AE50" s="134" t="e">
        <f>IF(#REF!="","",#REF!*0.76)</f>
        <v>#REF!</v>
      </c>
      <c r="AF50" s="134" t="e">
        <f>IF(#REF!="","",#REF!*0.76)</f>
        <v>#REF!</v>
      </c>
      <c r="AG50" s="134" t="e">
        <f>IF(#REF!="","",#REF!*0.76)</f>
        <v>#REF!</v>
      </c>
      <c r="AH50" s="147" t="e">
        <f>SUM(D50:AG50)*G14/1000</f>
        <v>#REF!</v>
      </c>
      <c r="AI50" s="146"/>
    </row>
    <row r="51" spans="1:35" ht="25.5" customHeight="1">
      <c r="A51" s="136" t="s">
        <v>95</v>
      </c>
      <c r="B51" s="118"/>
      <c r="C51" s="133" t="s">
        <v>147</v>
      </c>
      <c r="D51" s="134" t="e">
        <f>IF(#REF!="","",#REF!*0.76)</f>
        <v>#REF!</v>
      </c>
      <c r="E51" s="134" t="e">
        <f>IF(#REF!="","",#REF!*0.76)</f>
        <v>#REF!</v>
      </c>
      <c r="F51" s="134" t="e">
        <f>IF(#REF!="","",#REF!*0.76)</f>
        <v>#REF!</v>
      </c>
      <c r="G51" s="134" t="e">
        <f>IF(#REF!="","",#REF!*0.76)</f>
        <v>#REF!</v>
      </c>
      <c r="H51" s="134" t="e">
        <f>IF(#REF!="","",#REF!*0.76)</f>
        <v>#REF!</v>
      </c>
      <c r="I51" s="134" t="e">
        <f>IF(#REF!="","",#REF!*0.76)</f>
        <v>#REF!</v>
      </c>
      <c r="J51" s="134" t="e">
        <f>IF(#REF!="","",#REF!*0.76)</f>
        <v>#REF!</v>
      </c>
      <c r="K51" s="134" t="e">
        <f>IF(#REF!="","",#REF!*0.76)</f>
        <v>#REF!</v>
      </c>
      <c r="L51" s="134" t="e">
        <f>IF(#REF!="","",#REF!*0.76)</f>
        <v>#REF!</v>
      </c>
      <c r="M51" s="134" t="e">
        <f>IF(#REF!="","",#REF!*0.76)</f>
        <v>#REF!</v>
      </c>
      <c r="N51" s="134" t="e">
        <f>IF(#REF!="","",#REF!*0.76)</f>
        <v>#REF!</v>
      </c>
      <c r="O51" s="134" t="e">
        <f>IF(#REF!="","",#REF!*0.76)</f>
        <v>#REF!</v>
      </c>
      <c r="P51" s="134" t="e">
        <f>IF(#REF!="","",#REF!*0.76)</f>
        <v>#REF!</v>
      </c>
      <c r="Q51" s="134" t="e">
        <f>IF(#REF!="","",#REF!*0.76)</f>
        <v>#REF!</v>
      </c>
      <c r="R51" s="134" t="e">
        <f>IF(#REF!="","",#REF!*0.76)</f>
        <v>#REF!</v>
      </c>
      <c r="S51" s="134" t="e">
        <f>IF(#REF!="","",#REF!*0.76)</f>
        <v>#REF!</v>
      </c>
      <c r="T51" s="134" t="e">
        <f>IF(#REF!="","",#REF!*0.76)</f>
        <v>#REF!</v>
      </c>
      <c r="U51" s="134" t="e">
        <f>IF(#REF!="","",#REF!*0.76)</f>
        <v>#REF!</v>
      </c>
      <c r="V51" s="134" t="e">
        <f>IF(#REF!="","",#REF!*0.76)</f>
        <v>#REF!</v>
      </c>
      <c r="W51" s="134" t="e">
        <f>IF(#REF!="","",#REF!*0.76)</f>
        <v>#REF!</v>
      </c>
      <c r="X51" s="134" t="e">
        <f>IF(#REF!="","",#REF!*0.76)</f>
        <v>#REF!</v>
      </c>
      <c r="Y51" s="134" t="e">
        <f>IF(#REF!="","",#REF!*0.76)</f>
        <v>#REF!</v>
      </c>
      <c r="Z51" s="134" t="e">
        <f>IF(#REF!="","",#REF!*0.76)</f>
        <v>#REF!</v>
      </c>
      <c r="AA51" s="134" t="e">
        <f>IF(#REF!="","",#REF!*0.76)</f>
        <v>#REF!</v>
      </c>
      <c r="AB51" s="134" t="e">
        <f>IF(#REF!="","",#REF!*0.76)</f>
        <v>#REF!</v>
      </c>
      <c r="AC51" s="134" t="e">
        <f>IF(#REF!="","",#REF!*0.76)</f>
        <v>#REF!</v>
      </c>
      <c r="AD51" s="134" t="e">
        <f>IF(#REF!="","",#REF!*0.76)</f>
        <v>#REF!</v>
      </c>
      <c r="AE51" s="134" t="e">
        <f>IF(#REF!="","",#REF!*0.76)</f>
        <v>#REF!</v>
      </c>
      <c r="AF51" s="134" t="e">
        <f>IF(#REF!="","",#REF!*0.76)</f>
        <v>#REF!</v>
      </c>
      <c r="AG51" s="134" t="e">
        <f>IF(#REF!="","",#REF!*0.76)</f>
        <v>#REF!</v>
      </c>
      <c r="AH51" s="147" t="e">
        <f>SUM(D51:AG51)*G14/1000</f>
        <v>#REF!</v>
      </c>
      <c r="AI51" s="146"/>
    </row>
    <row r="52" spans="1:35" ht="25.5" customHeight="1">
      <c r="A52" s="136" t="s">
        <v>33</v>
      </c>
      <c r="B52" s="118"/>
      <c r="C52" s="133" t="s">
        <v>147</v>
      </c>
      <c r="D52" s="134" t="e">
        <f>IF(#REF!="","",#REF!*0.76)</f>
        <v>#REF!</v>
      </c>
      <c r="E52" s="134" t="e">
        <f>IF(#REF!="","",#REF!*0.76)</f>
        <v>#REF!</v>
      </c>
      <c r="F52" s="134" t="e">
        <f>IF(#REF!="","",#REF!*0.76)</f>
        <v>#REF!</v>
      </c>
      <c r="G52" s="134">
        <v>30</v>
      </c>
      <c r="H52" s="134" t="e">
        <f>IF(#REF!="","",#REF!*0.76)</f>
        <v>#REF!</v>
      </c>
      <c r="I52" s="134" t="e">
        <f>IF(#REF!="","",#REF!*0.76)</f>
        <v>#REF!</v>
      </c>
      <c r="J52" s="134" t="e">
        <f>IF(#REF!="","",#REF!*0.76)</f>
        <v>#REF!</v>
      </c>
      <c r="K52" s="134" t="e">
        <f>IF(#REF!="","",#REF!*0.76)</f>
        <v>#REF!</v>
      </c>
      <c r="L52" s="134" t="e">
        <f>IF(#REF!="","",#REF!*0.76)</f>
        <v>#REF!</v>
      </c>
      <c r="M52" s="134" t="e">
        <f>IF(#REF!="","",#REF!*0.76)</f>
        <v>#REF!</v>
      </c>
      <c r="N52" s="134">
        <v>10</v>
      </c>
      <c r="O52" s="134" t="e">
        <f>IF(#REF!="","",#REF!*0.76)</f>
        <v>#REF!</v>
      </c>
      <c r="P52" s="134" t="e">
        <f>IF(#REF!="","",#REF!*0.76)</f>
        <v>#REF!</v>
      </c>
      <c r="Q52" s="134" t="e">
        <f>IF(#REF!="","",#REF!*0.76)</f>
        <v>#REF!</v>
      </c>
      <c r="R52" s="134" t="e">
        <f>IF(#REF!="","",#REF!*0.76)</f>
        <v>#REF!</v>
      </c>
      <c r="S52" s="134" t="e">
        <f>IF(#REF!="","",#REF!*0.76)</f>
        <v>#REF!</v>
      </c>
      <c r="T52" s="134" t="e">
        <f>IF(#REF!="","",#REF!*0.76)</f>
        <v>#REF!</v>
      </c>
      <c r="U52" s="134" t="e">
        <f>IF(#REF!="","",#REF!*0.76)</f>
        <v>#REF!</v>
      </c>
      <c r="V52" s="134" t="e">
        <f>IF(#REF!="","",#REF!*0.76)</f>
        <v>#REF!</v>
      </c>
      <c r="W52" s="134" t="e">
        <f>IF(#REF!="","",#REF!*0.76)</f>
        <v>#REF!</v>
      </c>
      <c r="X52" s="134">
        <v>15</v>
      </c>
      <c r="Y52" s="134" t="e">
        <f>IF(#REF!="","",#REF!*0.76)</f>
        <v>#REF!</v>
      </c>
      <c r="Z52" s="134" t="e">
        <f>IF(#REF!="","",#REF!*0.76)</f>
        <v>#REF!</v>
      </c>
      <c r="AA52" s="134" t="e">
        <f>IF(#REF!="","",#REF!*0.76)</f>
        <v>#REF!</v>
      </c>
      <c r="AB52" s="134" t="e">
        <f>IF(#REF!="","",#REF!*0.76)</f>
        <v>#REF!</v>
      </c>
      <c r="AC52" s="134" t="e">
        <f>IF(#REF!="","",#REF!*0.76)</f>
        <v>#REF!</v>
      </c>
      <c r="AD52" s="134" t="e">
        <f>IF(#REF!="","",#REF!*0.76)</f>
        <v>#REF!</v>
      </c>
      <c r="AE52" s="134" t="e">
        <f>IF(#REF!="","",#REF!*0.76)</f>
        <v>#REF!</v>
      </c>
      <c r="AF52" s="134" t="e">
        <f>IF(#REF!="","",#REF!*0.76)</f>
        <v>#REF!</v>
      </c>
      <c r="AG52" s="134" t="e">
        <f>IF(#REF!="","",#REF!*0.76)</f>
        <v>#REF!</v>
      </c>
      <c r="AH52" s="147" t="e">
        <f>SUM(D52:AG52)*G14/1000</f>
        <v>#REF!</v>
      </c>
      <c r="AI52" s="146"/>
    </row>
    <row r="53" spans="1:35" ht="25.5" customHeight="1">
      <c r="A53" s="136" t="s">
        <v>34</v>
      </c>
      <c r="B53" s="118"/>
      <c r="C53" s="133" t="s">
        <v>147</v>
      </c>
      <c r="D53" s="134" t="e">
        <f>IF(#REF!="","",#REF!*0.76)</f>
        <v>#REF!</v>
      </c>
      <c r="E53" s="134" t="e">
        <f>IF(#REF!="","",#REF!*0.76)</f>
        <v>#REF!</v>
      </c>
      <c r="F53" s="134" t="e">
        <f>IF(#REF!="","",#REF!*0.76)</f>
        <v>#REF!</v>
      </c>
      <c r="G53" s="134" t="e">
        <f>IF(#REF!="","",#REF!*0.76)</f>
        <v>#REF!</v>
      </c>
      <c r="H53" s="134" t="e">
        <f>IF(#REF!="","",#REF!*0.76)</f>
        <v>#REF!</v>
      </c>
      <c r="I53" s="134" t="e">
        <f>IF(#REF!="","",#REF!*0.76)</f>
        <v>#REF!</v>
      </c>
      <c r="J53" s="134" t="e">
        <f>IF(#REF!="","",#REF!*0.76)</f>
        <v>#REF!</v>
      </c>
      <c r="K53" s="134" t="e">
        <f>IF(#REF!="","",#REF!*0.76)</f>
        <v>#REF!</v>
      </c>
      <c r="L53" s="134" t="e">
        <f>IF(#REF!="","",#REF!*0.76)</f>
        <v>#REF!</v>
      </c>
      <c r="M53" s="134" t="e">
        <f>IF(#REF!="","",#REF!*0.76)</f>
        <v>#REF!</v>
      </c>
      <c r="N53" s="134" t="e">
        <f>IF(#REF!="","",#REF!*0.76)</f>
        <v>#REF!</v>
      </c>
      <c r="O53" s="134" t="e">
        <f>IF(#REF!="","",#REF!*0.76)</f>
        <v>#REF!</v>
      </c>
      <c r="P53" s="134" t="e">
        <f>IF(#REF!="","",#REF!*0.76)</f>
        <v>#REF!</v>
      </c>
      <c r="Q53" s="134">
        <v>40</v>
      </c>
      <c r="R53" s="134" t="e">
        <f>IF(#REF!="","",#REF!*0.76)</f>
        <v>#REF!</v>
      </c>
      <c r="S53" s="134" t="e">
        <f>IF(#REF!="","",#REF!*0.76)</f>
        <v>#REF!</v>
      </c>
      <c r="T53" s="134" t="e">
        <f>IF(#REF!="","",#REF!*0.76)</f>
        <v>#REF!</v>
      </c>
      <c r="U53" s="134" t="e">
        <f>IF(#REF!="","",#REF!*0.76)</f>
        <v>#REF!</v>
      </c>
      <c r="V53" s="134" t="e">
        <f>IF(#REF!="","",#REF!*0.76)</f>
        <v>#REF!</v>
      </c>
      <c r="W53" s="134" t="e">
        <f>IF(#REF!="","",#REF!*0.76)</f>
        <v>#REF!</v>
      </c>
      <c r="X53" s="134" t="e">
        <f>IF(#REF!="","",#REF!*0.76)</f>
        <v>#REF!</v>
      </c>
      <c r="Y53" s="134" t="e">
        <f>IF(#REF!="","",#REF!*0.76)</f>
        <v>#REF!</v>
      </c>
      <c r="Z53" s="134" t="e">
        <f>IF(#REF!="","",#REF!*0.76)</f>
        <v>#REF!</v>
      </c>
      <c r="AA53" s="134" t="e">
        <f>IF(#REF!="","",#REF!*0.76)</f>
        <v>#REF!</v>
      </c>
      <c r="AB53" s="134" t="e">
        <f>IF(#REF!="","",#REF!*0.76)</f>
        <v>#REF!</v>
      </c>
      <c r="AC53" s="134" t="e">
        <f>IF(#REF!="","",#REF!*0.76)</f>
        <v>#REF!</v>
      </c>
      <c r="AD53" s="134" t="e">
        <f>IF(#REF!="","",#REF!*0.76)</f>
        <v>#REF!</v>
      </c>
      <c r="AE53" s="134" t="e">
        <f>IF(#REF!="","",#REF!*0.76)</f>
        <v>#REF!</v>
      </c>
      <c r="AF53" s="134" t="e">
        <f>IF(#REF!="","",#REF!*0.76)</f>
        <v>#REF!</v>
      </c>
      <c r="AG53" s="134" t="e">
        <f>IF(#REF!="","",#REF!*0.76)</f>
        <v>#REF!</v>
      </c>
      <c r="AH53" s="147" t="e">
        <f>SUM(D53:AG53)*G14/1000</f>
        <v>#REF!</v>
      </c>
      <c r="AI53" s="146"/>
    </row>
    <row r="54" spans="1:35" ht="25.5" customHeight="1">
      <c r="A54" s="136" t="s">
        <v>88</v>
      </c>
      <c r="B54" s="118"/>
      <c r="C54" s="133" t="s">
        <v>147</v>
      </c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>
        <v>15</v>
      </c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47">
        <f>SUM(D54:AG54)*G14/1000</f>
        <v>0</v>
      </c>
      <c r="AI54" s="146"/>
    </row>
    <row r="55" spans="1:35" ht="25.5" customHeight="1">
      <c r="A55" s="136" t="s">
        <v>254</v>
      </c>
      <c r="B55" s="118"/>
      <c r="C55" s="133" t="s">
        <v>147</v>
      </c>
      <c r="D55" s="134" t="e">
        <f>IF(#REF!="","",#REF!*0.76)</f>
        <v>#REF!</v>
      </c>
      <c r="E55" s="134" t="e">
        <f>IF(#REF!="","",#REF!*0.76)</f>
        <v>#REF!</v>
      </c>
      <c r="F55" s="134" t="e">
        <f>IF(#REF!="","",#REF!*0.76)</f>
        <v>#REF!</v>
      </c>
      <c r="G55" s="134" t="e">
        <f>IF(#REF!="","",#REF!*0.76)</f>
        <v>#REF!</v>
      </c>
      <c r="H55" s="134" t="e">
        <f>IF(#REF!="","",#REF!*0.76)</f>
        <v>#REF!</v>
      </c>
      <c r="I55" s="134" t="e">
        <f>IF(#REF!="","",#REF!*0.76)</f>
        <v>#REF!</v>
      </c>
      <c r="J55" s="134">
        <v>20</v>
      </c>
      <c r="K55" s="134" t="e">
        <f>IF(#REF!="","",#REF!*0.76)</f>
        <v>#REF!</v>
      </c>
      <c r="L55" s="134" t="e">
        <f>IF(#REF!="","",#REF!*0.76)</f>
        <v>#REF!</v>
      </c>
      <c r="M55" s="134" t="e">
        <f>IF(#REF!="","",#REF!*0.76)</f>
        <v>#REF!</v>
      </c>
      <c r="N55" s="134" t="e">
        <f>IF(#REF!="","",#REF!*0.76)</f>
        <v>#REF!</v>
      </c>
      <c r="O55" s="134" t="e">
        <f>IF(#REF!="","",#REF!*0.76)</f>
        <v>#REF!</v>
      </c>
      <c r="P55" s="134" t="e">
        <f>IF(#REF!="","",#REF!*0.76)</f>
        <v>#REF!</v>
      </c>
      <c r="Q55" s="134" t="e">
        <f>IF(#REF!="","",#REF!*0.76)</f>
        <v>#REF!</v>
      </c>
      <c r="R55" s="134" t="e">
        <f>IF(#REF!="","",#REF!*0.76)</f>
        <v>#REF!</v>
      </c>
      <c r="S55" s="134" t="e">
        <f>IF(#REF!="","",#REF!*0.76)</f>
        <v>#REF!</v>
      </c>
      <c r="T55" s="134" t="e">
        <f>IF(#REF!="","",#REF!*0.76)</f>
        <v>#REF!</v>
      </c>
      <c r="U55" s="134" t="e">
        <f>IF(#REF!="","",#REF!*0.76)</f>
        <v>#REF!</v>
      </c>
      <c r="V55" s="134" t="e">
        <f>IF(#REF!="","",#REF!*0.76)</f>
        <v>#REF!</v>
      </c>
      <c r="W55" s="134" t="e">
        <f>IF(#REF!="","",#REF!*0.76)</f>
        <v>#REF!</v>
      </c>
      <c r="X55" s="134" t="e">
        <f>IF(#REF!="","",#REF!*0.76)</f>
        <v>#REF!</v>
      </c>
      <c r="Y55" s="134" t="e">
        <f>IF(#REF!="","",#REF!*0.76)</f>
        <v>#REF!</v>
      </c>
      <c r="Z55" s="134" t="e">
        <f>IF(#REF!="","",#REF!*0.76)</f>
        <v>#REF!</v>
      </c>
      <c r="AA55" s="134" t="e">
        <f>IF(#REF!="","",#REF!*0.76)</f>
        <v>#REF!</v>
      </c>
      <c r="AB55" s="134" t="e">
        <f>IF(#REF!="","",#REF!*0.76)</f>
        <v>#REF!</v>
      </c>
      <c r="AC55" s="134" t="e">
        <f>IF(#REF!="","",#REF!*0.76)</f>
        <v>#REF!</v>
      </c>
      <c r="AD55" s="134" t="e">
        <f>IF(#REF!="","",#REF!*0.76)</f>
        <v>#REF!</v>
      </c>
      <c r="AE55" s="134" t="e">
        <f>IF(#REF!="","",#REF!*0.76)</f>
        <v>#REF!</v>
      </c>
      <c r="AF55" s="134" t="e">
        <f>IF(#REF!="","",#REF!*0.76)</f>
        <v>#REF!</v>
      </c>
      <c r="AG55" s="134" t="e">
        <f>IF(#REF!="","",#REF!*0.76)</f>
        <v>#REF!</v>
      </c>
      <c r="AH55" s="144" t="e">
        <f>SUM(D55:AG55)*G14/1000</f>
        <v>#REF!</v>
      </c>
      <c r="AI55" s="146"/>
    </row>
    <row r="56" spans="1:35" ht="25.5" customHeight="1">
      <c r="A56" s="136" t="s">
        <v>154</v>
      </c>
      <c r="B56" s="118"/>
      <c r="C56" s="133" t="s">
        <v>147</v>
      </c>
      <c r="D56" s="134" t="e">
        <f>IF(#REF!="","",#REF!*0.76)</f>
        <v>#REF!</v>
      </c>
      <c r="E56" s="134" t="e">
        <f>IF(#REF!="","",#REF!*0.76)</f>
        <v>#REF!</v>
      </c>
      <c r="F56" s="134" t="e">
        <f>IF(#REF!="","",#REF!*0.76)</f>
        <v>#REF!</v>
      </c>
      <c r="G56" s="134" t="e">
        <f>IF(#REF!="","",#REF!*0.76)</f>
        <v>#REF!</v>
      </c>
      <c r="H56" s="134" t="e">
        <f>IF(#REF!="","",#REF!*0.76)</f>
        <v>#REF!</v>
      </c>
      <c r="I56" s="134" t="e">
        <f>IF(#REF!="","",#REF!*0.76)</f>
        <v>#REF!</v>
      </c>
      <c r="J56" s="134" t="e">
        <f>IF(#REF!="","",#REF!*0.76)</f>
        <v>#REF!</v>
      </c>
      <c r="K56" s="134" t="e">
        <f>IF(#REF!="","",#REF!*0.76)</f>
        <v>#REF!</v>
      </c>
      <c r="L56" s="134" t="e">
        <f>IF(#REF!="","",#REF!*0.76)</f>
        <v>#REF!</v>
      </c>
      <c r="M56" s="134" t="e">
        <f>IF(#REF!="","",#REF!*0.76)</f>
        <v>#REF!</v>
      </c>
      <c r="N56" s="134" t="e">
        <f>IF(#REF!="","",#REF!*0.76)</f>
        <v>#REF!</v>
      </c>
      <c r="O56" s="134" t="e">
        <f>IF(#REF!="","",#REF!*0.76)</f>
        <v>#REF!</v>
      </c>
      <c r="P56" s="134" t="e">
        <f>IF(#REF!="","",#REF!*0.76)</f>
        <v>#REF!</v>
      </c>
      <c r="Q56" s="134" t="e">
        <f>IF(#REF!="","",#REF!*0.76)</f>
        <v>#REF!</v>
      </c>
      <c r="R56" s="134" t="e">
        <f>IF(#REF!="","",#REF!*0.76)</f>
        <v>#REF!</v>
      </c>
      <c r="S56" s="134" t="e">
        <f>IF(#REF!="","",#REF!*0.76)</f>
        <v>#REF!</v>
      </c>
      <c r="T56" s="134" t="e">
        <f>IF(#REF!="","",#REF!*0.76)</f>
        <v>#REF!</v>
      </c>
      <c r="U56" s="134" t="e">
        <f>IF(#REF!="","",#REF!*0.76)</f>
        <v>#REF!</v>
      </c>
      <c r="V56" s="134" t="e">
        <f>IF(#REF!="","",#REF!*0.76)</f>
        <v>#REF!</v>
      </c>
      <c r="W56" s="134" t="e">
        <f>IF(#REF!="","",#REF!*0.76)</f>
        <v>#REF!</v>
      </c>
      <c r="X56" s="134" t="e">
        <f>IF(#REF!="","",#REF!*0.76)</f>
        <v>#REF!</v>
      </c>
      <c r="Y56" s="134" t="e">
        <f>IF(#REF!="","",#REF!*0.76)</f>
        <v>#REF!</v>
      </c>
      <c r="Z56" s="134" t="e">
        <f>IF(#REF!="","",#REF!*0.76)</f>
        <v>#REF!</v>
      </c>
      <c r="AA56" s="134" t="e">
        <f>IF(#REF!="","",#REF!*0.76)</f>
        <v>#REF!</v>
      </c>
      <c r="AB56" s="134" t="e">
        <f>IF(#REF!="","",#REF!*0.76)</f>
        <v>#REF!</v>
      </c>
      <c r="AC56" s="134" t="e">
        <f>IF(#REF!="","",#REF!*0.76)</f>
        <v>#REF!</v>
      </c>
      <c r="AD56" s="134" t="e">
        <f>IF(#REF!="","",#REF!*0.76)</f>
        <v>#REF!</v>
      </c>
      <c r="AE56" s="134" t="e">
        <f>IF(#REF!="","",#REF!*0.76)</f>
        <v>#REF!</v>
      </c>
      <c r="AF56" s="134" t="e">
        <f>IF(#REF!="","",#REF!*0.76)</f>
        <v>#REF!</v>
      </c>
      <c r="AG56" s="134" t="e">
        <f>IF(#REF!="","",#REF!*0.76)</f>
        <v>#REF!</v>
      </c>
      <c r="AH56" s="144" t="e">
        <f>SUM(D56:AG56)*G14/1000</f>
        <v>#REF!</v>
      </c>
      <c r="AI56" s="146"/>
    </row>
    <row r="57" spans="1:35" ht="25.5" customHeight="1">
      <c r="A57" s="136" t="s">
        <v>69</v>
      </c>
      <c r="B57" s="118"/>
      <c r="C57" s="133" t="s">
        <v>147</v>
      </c>
      <c r="D57" s="134" t="e">
        <f>IF(#REF!="","",#REF!*0.76)</f>
        <v>#REF!</v>
      </c>
      <c r="E57" s="134" t="e">
        <f>IF(#REF!="","",#REF!*0.76)</f>
        <v>#REF!</v>
      </c>
      <c r="F57" s="134" t="e">
        <f>IF(#REF!="","",#REF!*0.76)</f>
        <v>#REF!</v>
      </c>
      <c r="G57" s="134" t="e">
        <f>IF(#REF!="","",#REF!*0.76)</f>
        <v>#REF!</v>
      </c>
      <c r="H57" s="134" t="e">
        <f>IF(#REF!="","",#REF!*0.76)</f>
        <v>#REF!</v>
      </c>
      <c r="I57" s="134" t="e">
        <f>IF(#REF!="","",#REF!*0.76)</f>
        <v>#REF!</v>
      </c>
      <c r="J57" s="134" t="e">
        <f>IF(#REF!="","",#REF!*0.76)</f>
        <v>#REF!</v>
      </c>
      <c r="K57" s="134" t="e">
        <f>IF(#REF!="","",#REF!*0.76)</f>
        <v>#REF!</v>
      </c>
      <c r="L57" s="134" t="e">
        <f>IF(#REF!="","",#REF!*0.76)</f>
        <v>#REF!</v>
      </c>
      <c r="M57" s="134" t="e">
        <f>IF(#REF!="","",#REF!*0.76)</f>
        <v>#REF!</v>
      </c>
      <c r="N57" s="134" t="e">
        <f>IF(#REF!="","",#REF!*0.76)</f>
        <v>#REF!</v>
      </c>
      <c r="O57" s="134" t="e">
        <f>IF(#REF!="","",#REF!*0.76)</f>
        <v>#REF!</v>
      </c>
      <c r="P57" s="134" t="e">
        <f>IF(#REF!="","",#REF!*0.76)</f>
        <v>#REF!</v>
      </c>
      <c r="Q57" s="134" t="e">
        <f>IF(#REF!="","",#REF!*0.76)</f>
        <v>#REF!</v>
      </c>
      <c r="R57" s="134" t="e">
        <f>IF(#REF!="","",#REF!*0.76)</f>
        <v>#REF!</v>
      </c>
      <c r="S57" s="134" t="e">
        <f>IF(#REF!="","",#REF!*0.76)</f>
        <v>#REF!</v>
      </c>
      <c r="T57" s="134" t="e">
        <f>IF(#REF!="","",#REF!*0.76)</f>
        <v>#REF!</v>
      </c>
      <c r="U57" s="134" t="e">
        <f>IF(#REF!="","",#REF!*0.76)</f>
        <v>#REF!</v>
      </c>
      <c r="V57" s="134" t="e">
        <f>IF(#REF!="","",#REF!*0.76)</f>
        <v>#REF!</v>
      </c>
      <c r="W57" s="134" t="e">
        <f>IF(#REF!="","",#REF!*0.76)</f>
        <v>#REF!</v>
      </c>
      <c r="X57" s="134" t="e">
        <f>IF(#REF!="","",#REF!*0.76)</f>
        <v>#REF!</v>
      </c>
      <c r="Y57" s="134" t="e">
        <f>IF(#REF!="","",#REF!*0.76)</f>
        <v>#REF!</v>
      </c>
      <c r="Z57" s="134" t="e">
        <f>IF(#REF!="","",#REF!*0.76)</f>
        <v>#REF!</v>
      </c>
      <c r="AA57" s="134" t="e">
        <f>IF(#REF!="","",#REF!*0.76)</f>
        <v>#REF!</v>
      </c>
      <c r="AB57" s="134" t="e">
        <f>IF(#REF!="","",#REF!*0.76)</f>
        <v>#REF!</v>
      </c>
      <c r="AC57" s="134" t="e">
        <f>IF(#REF!="","",#REF!*0.76)</f>
        <v>#REF!</v>
      </c>
      <c r="AD57" s="134" t="e">
        <f>IF(#REF!="","",#REF!*0.76)</f>
        <v>#REF!</v>
      </c>
      <c r="AE57" s="134" t="e">
        <f>IF(#REF!="","",#REF!*0.76)</f>
        <v>#REF!</v>
      </c>
      <c r="AF57" s="134" t="e">
        <f>IF(#REF!="","",#REF!*0.76)</f>
        <v>#REF!</v>
      </c>
      <c r="AG57" s="134" t="e">
        <f>IF(#REF!="","",#REF!*0.76)</f>
        <v>#REF!</v>
      </c>
      <c r="AH57" s="144" t="e">
        <f>SUM(D57:AG57)*G14/1000</f>
        <v>#REF!</v>
      </c>
      <c r="AI57" s="146"/>
    </row>
    <row r="58" spans="1:35" ht="25.5" customHeight="1">
      <c r="A58" s="136" t="s">
        <v>56</v>
      </c>
      <c r="B58" s="118"/>
      <c r="C58" s="133" t="s">
        <v>147</v>
      </c>
      <c r="D58" s="138" t="e">
        <f>IF(#REF!="","",#REF!*0.76)</f>
        <v>#REF!</v>
      </c>
      <c r="E58" s="138" t="e">
        <f>IF(#REF!="","",#REF!*0.76)</f>
        <v>#REF!</v>
      </c>
      <c r="F58" s="138" t="e">
        <f>IF(#REF!="","",#REF!*0.76)</f>
        <v>#REF!</v>
      </c>
      <c r="G58" s="138" t="e">
        <f>IF(#REF!="","",#REF!*0.76)</f>
        <v>#REF!</v>
      </c>
      <c r="H58" s="138" t="e">
        <f>IF(#REF!="","",#REF!*0.76)</f>
        <v>#REF!</v>
      </c>
      <c r="I58" s="138" t="e">
        <f>IF(#REF!="","",#REF!*0.76)</f>
        <v>#REF!</v>
      </c>
      <c r="J58" s="138" t="e">
        <f>IF(#REF!="","",#REF!*0.76)</f>
        <v>#REF!</v>
      </c>
      <c r="K58" s="138" t="e">
        <f>IF(#REF!="","",#REF!*0.76)</f>
        <v>#REF!</v>
      </c>
      <c r="L58" s="138" t="e">
        <f>IF(#REF!="","",#REF!*0.76)</f>
        <v>#REF!</v>
      </c>
      <c r="M58" s="138" t="e">
        <f>IF(#REF!="","",#REF!*0.76)</f>
        <v>#REF!</v>
      </c>
      <c r="N58" s="138" t="e">
        <f>IF(#REF!="","",#REF!*0.76)</f>
        <v>#REF!</v>
      </c>
      <c r="O58" s="138" t="e">
        <f>IF(#REF!="","",#REF!*0.76)</f>
        <v>#REF!</v>
      </c>
      <c r="P58" s="138" t="e">
        <f>IF(#REF!="","",#REF!*0.76)</f>
        <v>#REF!</v>
      </c>
      <c r="Q58" s="138" t="e">
        <f>IF(#REF!="","",#REF!*0.76)</f>
        <v>#REF!</v>
      </c>
      <c r="R58" s="138" t="e">
        <f>IF(#REF!="","",#REF!*0.76)</f>
        <v>#REF!</v>
      </c>
      <c r="S58" s="138" t="e">
        <f>IF(#REF!="","",#REF!*0.76)</f>
        <v>#REF!</v>
      </c>
      <c r="T58" s="138" t="e">
        <f>IF(#REF!="","",#REF!*0.76)</f>
        <v>#REF!</v>
      </c>
      <c r="U58" s="138" t="e">
        <f>IF(#REF!="","",#REF!*0.76)</f>
        <v>#REF!</v>
      </c>
      <c r="V58" s="138" t="e">
        <f>IF(#REF!="","",#REF!*0.76)</f>
        <v>#REF!</v>
      </c>
      <c r="W58" s="138" t="e">
        <f>IF(#REF!="","",#REF!*0.76)</f>
        <v>#REF!</v>
      </c>
      <c r="X58" s="138" t="e">
        <f>IF(#REF!="","",#REF!*0.76)</f>
        <v>#REF!</v>
      </c>
      <c r="Y58" s="138" t="e">
        <f>IF(#REF!="","",#REF!*0.76)</f>
        <v>#REF!</v>
      </c>
      <c r="Z58" s="138" t="e">
        <f>IF(#REF!="","",#REF!*0.76)</f>
        <v>#REF!</v>
      </c>
      <c r="AA58" s="138" t="e">
        <f>IF(#REF!="","",#REF!*0.76)</f>
        <v>#REF!</v>
      </c>
      <c r="AB58" s="138" t="e">
        <f>IF(#REF!="","",#REF!*0.76)</f>
        <v>#REF!</v>
      </c>
      <c r="AC58" s="138" t="e">
        <f>IF(#REF!="","",#REF!*0.76)</f>
        <v>#REF!</v>
      </c>
      <c r="AD58" s="138" t="e">
        <f>IF(#REF!="","",#REF!*0.76)</f>
        <v>#REF!</v>
      </c>
      <c r="AE58" s="138" t="e">
        <f>IF(#REF!="","",#REF!*0.76)</f>
        <v>#REF!</v>
      </c>
      <c r="AF58" s="138" t="e">
        <f>IF(#REF!="","",#REF!*0.76)</f>
        <v>#REF!</v>
      </c>
      <c r="AG58" s="138" t="e">
        <f>IF(#REF!="","",#REF!*0.76)</f>
        <v>#REF!</v>
      </c>
      <c r="AH58" s="144" t="e">
        <f>SUM(D58:AG58)*G14/1000</f>
        <v>#REF!</v>
      </c>
      <c r="AI58" s="146"/>
    </row>
    <row r="59" spans="1:35" ht="25.5" customHeight="1">
      <c r="A59" s="136" t="s">
        <v>132</v>
      </c>
      <c r="B59" s="118"/>
      <c r="C59" s="133" t="s">
        <v>147</v>
      </c>
      <c r="D59" s="138" t="e">
        <f>IF(#REF!="","",#REF!*0.76)</f>
        <v>#REF!</v>
      </c>
      <c r="E59" s="138" t="e">
        <f>IF(#REF!="","",#REF!*0.76)</f>
        <v>#REF!</v>
      </c>
      <c r="F59" s="138" t="e">
        <f>IF(#REF!="","",#REF!*0.76)</f>
        <v>#REF!</v>
      </c>
      <c r="G59" s="138" t="e">
        <f>IF(#REF!="","",#REF!*0.76)</f>
        <v>#REF!</v>
      </c>
      <c r="H59" s="138" t="e">
        <f>IF(#REF!="","",#REF!*0.76)</f>
        <v>#REF!</v>
      </c>
      <c r="I59" s="138" t="e">
        <f>IF(#REF!="","",#REF!*0.76)</f>
        <v>#REF!</v>
      </c>
      <c r="J59" s="138" t="e">
        <f>IF(#REF!="","",#REF!*0.76)</f>
        <v>#REF!</v>
      </c>
      <c r="K59" s="138" t="e">
        <f>IF(#REF!="","",#REF!*0.76)</f>
        <v>#REF!</v>
      </c>
      <c r="L59" s="138" t="e">
        <f>IF(#REF!="","",#REF!*0.76)</f>
        <v>#REF!</v>
      </c>
      <c r="M59" s="138" t="e">
        <f>IF(#REF!="","",#REF!*0.76)</f>
        <v>#REF!</v>
      </c>
      <c r="N59" s="138" t="e">
        <f>IF(#REF!="","",#REF!*0.76)</f>
        <v>#REF!</v>
      </c>
      <c r="O59" s="138" t="e">
        <f>IF(#REF!="","",#REF!*0.76)</f>
        <v>#REF!</v>
      </c>
      <c r="P59" s="138" t="e">
        <f>IF(#REF!="","",#REF!*0.76)</f>
        <v>#REF!</v>
      </c>
      <c r="Q59" s="138" t="e">
        <f>IF(#REF!="","",#REF!*0.76)</f>
        <v>#REF!</v>
      </c>
      <c r="R59" s="138" t="e">
        <f>IF(#REF!="","",#REF!*0.76)</f>
        <v>#REF!</v>
      </c>
      <c r="S59" s="138" t="e">
        <f>IF(#REF!="","",#REF!*0.76)</f>
        <v>#REF!</v>
      </c>
      <c r="T59" s="138" t="e">
        <f>IF(#REF!="","",#REF!*0.76)</f>
        <v>#REF!</v>
      </c>
      <c r="U59" s="138" t="e">
        <f>IF(#REF!="","",#REF!*0.76)</f>
        <v>#REF!</v>
      </c>
      <c r="V59" s="138" t="e">
        <f>IF(#REF!="","",#REF!*0.76)</f>
        <v>#REF!</v>
      </c>
      <c r="W59" s="138">
        <v>0.5</v>
      </c>
      <c r="X59" s="138" t="e">
        <f>IF(#REF!="","",#REF!*0.76)</f>
        <v>#REF!</v>
      </c>
      <c r="Y59" s="138" t="e">
        <f>IF(#REF!="","",#REF!*0.76)</f>
        <v>#REF!</v>
      </c>
      <c r="Z59" s="138" t="e">
        <f>IF(#REF!="","",#REF!*0.76)</f>
        <v>#REF!</v>
      </c>
      <c r="AA59" s="138" t="e">
        <f>IF(#REF!="","",#REF!*0.76)</f>
        <v>#REF!</v>
      </c>
      <c r="AB59" s="138" t="e">
        <f>IF(#REF!="","",#REF!*0.76)</f>
        <v>#REF!</v>
      </c>
      <c r="AC59" s="138" t="e">
        <f>IF(#REF!="","",#REF!*0.76)</f>
        <v>#REF!</v>
      </c>
      <c r="AD59" s="138" t="e">
        <f>IF(#REF!="","",#REF!*0.76)</f>
        <v>#REF!</v>
      </c>
      <c r="AE59" s="138" t="e">
        <f>IF(#REF!="","",#REF!*0.76)</f>
        <v>#REF!</v>
      </c>
      <c r="AF59" s="138" t="e">
        <f>IF(#REF!="","",#REF!*0.76)</f>
        <v>#REF!</v>
      </c>
      <c r="AG59" s="138" t="e">
        <f>IF(#REF!="","",#REF!*0.76)</f>
        <v>#REF!</v>
      </c>
      <c r="AH59" s="144" t="e">
        <f>SUM(D59:AG59)*G14/1000</f>
        <v>#REF!</v>
      </c>
      <c r="AI59" s="146"/>
    </row>
    <row r="60" spans="1:35" ht="25.5" customHeight="1">
      <c r="A60" s="136" t="s">
        <v>111</v>
      </c>
      <c r="B60" s="118"/>
      <c r="C60" s="133" t="s">
        <v>147</v>
      </c>
      <c r="D60" s="138" t="e">
        <f>IF(#REF!="","",#REF!*0.76)</f>
        <v>#REF!</v>
      </c>
      <c r="E60" s="138">
        <v>1.7</v>
      </c>
      <c r="F60" s="138" t="e">
        <f>IF(#REF!="","",#REF!*0.76)</f>
        <v>#REF!</v>
      </c>
      <c r="G60" s="138" t="e">
        <f>IF(#REF!="","",#REF!*0.76)</f>
        <v>#REF!</v>
      </c>
      <c r="H60" s="138" t="e">
        <f>IF(#REF!="","",#REF!*0.76)</f>
        <v>#REF!</v>
      </c>
      <c r="I60" s="138" t="e">
        <f>IF(#REF!="","",#REF!*0.76)</f>
        <v>#REF!</v>
      </c>
      <c r="J60" s="138" t="e">
        <f>IF(#REF!="","",#REF!*0.76)</f>
        <v>#REF!</v>
      </c>
      <c r="K60" s="138" t="e">
        <f>IF(#REF!="","",#REF!*0.76)</f>
        <v>#REF!</v>
      </c>
      <c r="L60" s="138" t="e">
        <f>IF(#REF!="","",#REF!*0.76)</f>
        <v>#REF!</v>
      </c>
      <c r="M60" s="138" t="e">
        <f>IF(#REF!="","",#REF!*0.76)</f>
        <v>#REF!</v>
      </c>
      <c r="N60" s="138" t="e">
        <f>IF(#REF!="","",#REF!*0.76)</f>
        <v>#REF!</v>
      </c>
      <c r="O60" s="138" t="e">
        <f>IF(#REF!="","",#REF!*0.76)</f>
        <v>#REF!</v>
      </c>
      <c r="P60" s="138" t="e">
        <f>IF(#REF!="","",#REF!*0.76)</f>
        <v>#REF!</v>
      </c>
      <c r="Q60" s="138" t="e">
        <f>IF(#REF!="","",#REF!*0.76)</f>
        <v>#REF!</v>
      </c>
      <c r="R60" s="138" t="e">
        <f>IF(#REF!="","",#REF!*0.76)</f>
        <v>#REF!</v>
      </c>
      <c r="S60" s="138" t="e">
        <f>IF(#REF!="","",#REF!*0.76)</f>
        <v>#REF!</v>
      </c>
      <c r="T60" s="138" t="e">
        <f>IF(#REF!="","",#REF!*0.76)</f>
        <v>#REF!</v>
      </c>
      <c r="U60" s="138" t="e">
        <f>IF(#REF!="","",#REF!*0.76)</f>
        <v>#REF!</v>
      </c>
      <c r="V60" s="138" t="e">
        <f>IF(#REF!="","",#REF!*0.76)</f>
        <v>#REF!</v>
      </c>
      <c r="W60" s="138" t="e">
        <f>IF(#REF!="","",#REF!*0.76)</f>
        <v>#REF!</v>
      </c>
      <c r="X60" s="138" t="e">
        <f>IF(#REF!="","",#REF!*0.76)</f>
        <v>#REF!</v>
      </c>
      <c r="Y60" s="138" t="e">
        <f>IF(#REF!="","",#REF!*0.76)</f>
        <v>#REF!</v>
      </c>
      <c r="Z60" s="138" t="e">
        <f>IF(#REF!="","",#REF!*0.76)</f>
        <v>#REF!</v>
      </c>
      <c r="AA60" s="138" t="e">
        <f>IF(#REF!="","",#REF!*0.76)</f>
        <v>#REF!</v>
      </c>
      <c r="AB60" s="138" t="e">
        <f>IF(#REF!="","",#REF!*0.76)</f>
        <v>#REF!</v>
      </c>
      <c r="AC60" s="138" t="e">
        <f>IF(#REF!="","",#REF!*0.76)</f>
        <v>#REF!</v>
      </c>
      <c r="AD60" s="138" t="e">
        <f>IF(#REF!="","",#REF!*0.76)</f>
        <v>#REF!</v>
      </c>
      <c r="AE60" s="138" t="e">
        <f>IF(#REF!="","",#REF!*0.76)</f>
        <v>#REF!</v>
      </c>
      <c r="AF60" s="138" t="e">
        <f>IF(#REF!="","",#REF!*0.76)</f>
        <v>#REF!</v>
      </c>
      <c r="AG60" s="138" t="e">
        <f>IF(#REF!="","",#REF!*0.76)</f>
        <v>#REF!</v>
      </c>
      <c r="AH60" s="144" t="e">
        <f>SUM(D60:AG60)*G14/1000</f>
        <v>#REF!</v>
      </c>
      <c r="AI60" s="146"/>
    </row>
    <row r="61" spans="1:35" ht="25.5" customHeight="1">
      <c r="A61" s="136" t="s">
        <v>130</v>
      </c>
      <c r="B61" s="118"/>
      <c r="C61" s="133" t="s">
        <v>147</v>
      </c>
      <c r="D61" s="138" t="e">
        <f>IF(#REF!="","",#REF!*0.76)</f>
        <v>#REF!</v>
      </c>
      <c r="E61" s="138" t="e">
        <f>IF(#REF!="","",#REF!*0.76)</f>
        <v>#REF!</v>
      </c>
      <c r="F61" s="138" t="e">
        <f>IF(#REF!="","",#REF!*0.76)</f>
        <v>#REF!</v>
      </c>
      <c r="G61" s="138" t="e">
        <f>IF(#REF!="","",#REF!*0.76)</f>
        <v>#REF!</v>
      </c>
      <c r="H61" s="138" t="e">
        <f>IF(#REF!="","",#REF!*0.76)</f>
        <v>#REF!</v>
      </c>
      <c r="I61" s="138" t="e">
        <f>IF(#REF!="","",#REF!*0.76)</f>
        <v>#REF!</v>
      </c>
      <c r="J61" s="138" t="e">
        <f>IF(#REF!="","",#REF!*0.76)</f>
        <v>#REF!</v>
      </c>
      <c r="K61" s="138" t="e">
        <f>IF(#REF!="","",#REF!*0.76)</f>
        <v>#REF!</v>
      </c>
      <c r="L61" s="138" t="e">
        <f>IF(#REF!="","",#REF!*0.76)</f>
        <v>#REF!</v>
      </c>
      <c r="M61" s="138" t="e">
        <f>IF(#REF!="","",#REF!*0.76)</f>
        <v>#REF!</v>
      </c>
      <c r="N61" s="138" t="e">
        <f>IF(#REF!="","",#REF!*0.76)</f>
        <v>#REF!</v>
      </c>
      <c r="O61" s="138" t="e">
        <f>IF(#REF!="","",#REF!*0.76)</f>
        <v>#REF!</v>
      </c>
      <c r="P61" s="138">
        <v>15</v>
      </c>
      <c r="Q61" s="138" t="e">
        <f>IF(#REF!="","",#REF!*0.76)</f>
        <v>#REF!</v>
      </c>
      <c r="R61" s="138" t="e">
        <f>IF(#REF!="","",#REF!*0.76)</f>
        <v>#REF!</v>
      </c>
      <c r="S61" s="138" t="e">
        <f>IF(#REF!="","",#REF!*0.76)</f>
        <v>#REF!</v>
      </c>
      <c r="T61" s="138" t="e">
        <f>IF(#REF!="","",#REF!*0.76)</f>
        <v>#REF!</v>
      </c>
      <c r="U61" s="138" t="e">
        <f>IF(#REF!="","",#REF!*0.76)</f>
        <v>#REF!</v>
      </c>
      <c r="V61" s="138" t="e">
        <f>IF(#REF!="","",#REF!*0.76)</f>
        <v>#REF!</v>
      </c>
      <c r="W61" s="138" t="e">
        <f>IF(#REF!="","",#REF!*0.76)</f>
        <v>#REF!</v>
      </c>
      <c r="X61" s="138" t="e">
        <f>IF(#REF!="","",#REF!*0.76)</f>
        <v>#REF!</v>
      </c>
      <c r="Y61" s="138" t="e">
        <f>IF(#REF!="","",#REF!*0.76)</f>
        <v>#REF!</v>
      </c>
      <c r="Z61" s="138" t="e">
        <f>IF(#REF!="","",#REF!*0.76)</f>
        <v>#REF!</v>
      </c>
      <c r="AA61" s="138" t="e">
        <f>IF(#REF!="","",#REF!*0.76)</f>
        <v>#REF!</v>
      </c>
      <c r="AB61" s="138" t="e">
        <f>IF(#REF!="","",#REF!*0.76)</f>
        <v>#REF!</v>
      </c>
      <c r="AC61" s="138" t="e">
        <f>IF(#REF!="","",#REF!*0.76)</f>
        <v>#REF!</v>
      </c>
      <c r="AD61" s="138" t="e">
        <f>IF(#REF!="","",#REF!*0.76)</f>
        <v>#REF!</v>
      </c>
      <c r="AE61" s="138" t="e">
        <f>IF(#REF!="","",#REF!*0.76)</f>
        <v>#REF!</v>
      </c>
      <c r="AF61" s="138" t="e">
        <f>IF(#REF!="","",#REF!*0.76)</f>
        <v>#REF!</v>
      </c>
      <c r="AG61" s="138" t="e">
        <f>IF(#REF!="","",#REF!*0.76)</f>
        <v>#REF!</v>
      </c>
      <c r="AH61" s="144" t="e">
        <f>SUM(D61:AG61)*G14/1000</f>
        <v>#REF!</v>
      </c>
      <c r="AI61" s="146"/>
    </row>
    <row r="62" spans="1:35" ht="25.5" customHeight="1">
      <c r="A62" s="136" t="s">
        <v>160</v>
      </c>
      <c r="B62" s="118"/>
      <c r="C62" s="133" t="s">
        <v>147</v>
      </c>
      <c r="D62" s="134" t="e">
        <f>IF(#REF!="","",#REF!*0.76)</f>
        <v>#REF!</v>
      </c>
      <c r="E62" s="134" t="e">
        <f>IF(#REF!="","",#REF!*0.76)</f>
        <v>#REF!</v>
      </c>
      <c r="F62" s="134" t="e">
        <f>IF(#REF!="","",#REF!*0.76)</f>
        <v>#REF!</v>
      </c>
      <c r="G62" s="134" t="e">
        <f>IF(#REF!="","",#REF!*0.76)</f>
        <v>#REF!</v>
      </c>
      <c r="H62" s="134" t="e">
        <f>IF(#REF!="","",#REF!*0.76)</f>
        <v>#REF!</v>
      </c>
      <c r="I62" s="134" t="e">
        <f>IF(#REF!="","",#REF!*0.76)</f>
        <v>#REF!</v>
      </c>
      <c r="J62" s="134" t="e">
        <f>IF(#REF!="","",#REF!*0.76)</f>
        <v>#REF!</v>
      </c>
      <c r="K62" s="134" t="e">
        <f>IF(#REF!="","",#REF!*0.76)</f>
        <v>#REF!</v>
      </c>
      <c r="L62" s="134" t="e">
        <f>IF(#REF!="","",#REF!*0.76)</f>
        <v>#REF!</v>
      </c>
      <c r="M62" s="134" t="e">
        <f>IF(#REF!="","",#REF!*0.76)</f>
        <v>#REF!</v>
      </c>
      <c r="N62" s="134" t="e">
        <f>IF(#REF!="","",#REF!*0.76)</f>
        <v>#REF!</v>
      </c>
      <c r="O62" s="134" t="e">
        <f>IF(#REF!="","",#REF!*0.76)</f>
        <v>#REF!</v>
      </c>
      <c r="P62" s="134" t="e">
        <f>IF(#REF!="","",#REF!*0.76)</f>
        <v>#REF!</v>
      </c>
      <c r="Q62" s="134" t="e">
        <f>IF(#REF!="","",#REF!*0.76)</f>
        <v>#REF!</v>
      </c>
      <c r="R62" s="134" t="e">
        <f>IF(#REF!="","",#REF!*0.76)</f>
        <v>#REF!</v>
      </c>
      <c r="S62" s="134" t="e">
        <f>IF(#REF!="","",#REF!*0.76)</f>
        <v>#REF!</v>
      </c>
      <c r="T62" s="134" t="e">
        <f>IF(#REF!="","",#REF!*0.76)</f>
        <v>#REF!</v>
      </c>
      <c r="U62" s="134" t="e">
        <f>IF(#REF!="","",#REF!*0.76)</f>
        <v>#REF!</v>
      </c>
      <c r="V62" s="134" t="e">
        <f>IF(#REF!="","",#REF!*0.76)</f>
        <v>#REF!</v>
      </c>
      <c r="W62" s="134" t="e">
        <f>IF(#REF!="","",#REF!*0.76)</f>
        <v>#REF!</v>
      </c>
      <c r="X62" s="134" t="e">
        <f>IF(#REF!="","",#REF!*0.76)</f>
        <v>#REF!</v>
      </c>
      <c r="Y62" s="134" t="e">
        <f>IF(#REF!="","",#REF!*0.76)</f>
        <v>#REF!</v>
      </c>
      <c r="Z62" s="134" t="e">
        <f>IF(#REF!="","",#REF!*0.76)</f>
        <v>#REF!</v>
      </c>
      <c r="AA62" s="134" t="e">
        <f>IF(#REF!="","",#REF!*0.76)</f>
        <v>#REF!</v>
      </c>
      <c r="AB62" s="134" t="e">
        <f>IF(#REF!="","",#REF!*0.76)</f>
        <v>#REF!</v>
      </c>
      <c r="AC62" s="134" t="e">
        <f>IF(#REF!="","",#REF!*0.76)</f>
        <v>#REF!</v>
      </c>
      <c r="AD62" s="134" t="e">
        <f>IF(#REF!="","",#REF!*0.76)</f>
        <v>#REF!</v>
      </c>
      <c r="AE62" s="134" t="e">
        <f>IF(#REF!="","",#REF!*0.76)</f>
        <v>#REF!</v>
      </c>
      <c r="AF62" s="134" t="e">
        <f>IF(#REF!="","",#REF!*0.76)</f>
        <v>#REF!</v>
      </c>
      <c r="AG62" s="134" t="e">
        <f>IF(#REF!="","",#REF!*0.76)</f>
        <v>#REF!</v>
      </c>
      <c r="AH62" s="144" t="e">
        <f>SUM(D62:AG62)*G14/1000</f>
        <v>#REF!</v>
      </c>
      <c r="AI62" s="146"/>
    </row>
    <row r="63" spans="1:35" ht="25.5" customHeight="1">
      <c r="A63" s="136" t="s">
        <v>283</v>
      </c>
      <c r="B63" s="118"/>
      <c r="C63" s="133" t="s">
        <v>147</v>
      </c>
      <c r="D63" s="134" t="e">
        <f>IF(#REF!="","",#REF!*0.76)</f>
        <v>#REF!</v>
      </c>
      <c r="E63" s="134" t="e">
        <f>IF(#REF!="","",#REF!*0.76)</f>
        <v>#REF!</v>
      </c>
      <c r="F63" s="134" t="e">
        <f>IF(#REF!="","",#REF!*0.76)</f>
        <v>#REF!</v>
      </c>
      <c r="G63" s="134" t="e">
        <f>IF(#REF!="","",#REF!*0.76)</f>
        <v>#REF!</v>
      </c>
      <c r="H63" s="134" t="e">
        <f>IF(#REF!="","",#REF!*0.76)</f>
        <v>#REF!</v>
      </c>
      <c r="I63" s="134" t="e">
        <f>IF(#REF!="","",#REF!*0.76)</f>
        <v>#REF!</v>
      </c>
      <c r="J63" s="134" t="e">
        <f>IF(#REF!="","",#REF!*0.76)</f>
        <v>#REF!</v>
      </c>
      <c r="K63" s="134" t="e">
        <f>IF(#REF!="","",#REF!*0.76)</f>
        <v>#REF!</v>
      </c>
      <c r="L63" s="134" t="e">
        <f>IF(#REF!="","",#REF!*0.76)</f>
        <v>#REF!</v>
      </c>
      <c r="M63" s="134" t="e">
        <f>IF(#REF!="","",#REF!*0.76)</f>
        <v>#REF!</v>
      </c>
      <c r="N63" s="134" t="e">
        <f>IF(#REF!="","",#REF!*0.76)</f>
        <v>#REF!</v>
      </c>
      <c r="O63" s="134" t="e">
        <f>IF(#REF!="","",#REF!*0.76)</f>
        <v>#REF!</v>
      </c>
      <c r="P63" s="134" t="e">
        <f>IF(#REF!="","",#REF!*0.76)</f>
        <v>#REF!</v>
      </c>
      <c r="Q63" s="134" t="e">
        <f>IF(#REF!="","",#REF!*0.76)</f>
        <v>#REF!</v>
      </c>
      <c r="R63" s="134" t="e">
        <f>IF(#REF!="","",#REF!*0.76)</f>
        <v>#REF!</v>
      </c>
      <c r="S63" s="134" t="e">
        <f>IF(#REF!="","",#REF!*0.76)</f>
        <v>#REF!</v>
      </c>
      <c r="T63" s="134" t="e">
        <f>IF(#REF!="","",#REF!*0.76)</f>
        <v>#REF!</v>
      </c>
      <c r="U63" s="134" t="e">
        <f>IF(#REF!="","",#REF!*0.76)</f>
        <v>#REF!</v>
      </c>
      <c r="V63" s="134" t="e">
        <f>IF(#REF!="","",#REF!*0.76)</f>
        <v>#REF!</v>
      </c>
      <c r="W63" s="134" t="e">
        <f>IF(#REF!="","",#REF!*0.76)</f>
        <v>#REF!</v>
      </c>
      <c r="X63" s="134" t="e">
        <f>IF(#REF!="","",#REF!*0.76)</f>
        <v>#REF!</v>
      </c>
      <c r="Y63" s="134">
        <v>125</v>
      </c>
      <c r="Z63" s="134" t="e">
        <f>IF(#REF!="","",#REF!*0.76)</f>
        <v>#REF!</v>
      </c>
      <c r="AA63" s="134" t="e">
        <f>IF(#REF!="","",#REF!*0.76)</f>
        <v>#REF!</v>
      </c>
      <c r="AB63" s="134" t="e">
        <f>IF(#REF!="","",#REF!*0.76)</f>
        <v>#REF!</v>
      </c>
      <c r="AC63" s="134" t="e">
        <f>IF(#REF!="","",#REF!*0.76)</f>
        <v>#REF!</v>
      </c>
      <c r="AD63" s="134" t="e">
        <f>IF(#REF!="","",#REF!*0.76)</f>
        <v>#REF!</v>
      </c>
      <c r="AE63" s="134" t="e">
        <f>IF(#REF!="","",#REF!*0.76)</f>
        <v>#REF!</v>
      </c>
      <c r="AF63" s="134" t="e">
        <f>IF(#REF!="","",#REF!*0.76)</f>
        <v>#REF!</v>
      </c>
      <c r="AG63" s="134" t="e">
        <f>IF(#REF!="","",#REF!*0.76)</f>
        <v>#REF!</v>
      </c>
      <c r="AH63" s="147" t="e">
        <f>SUM(D63:AG63)*G14/1000</f>
        <v>#REF!</v>
      </c>
      <c r="AI63" s="146"/>
    </row>
    <row r="64" spans="1:35" ht="25.5" customHeight="1">
      <c r="A64" s="136" t="s">
        <v>32</v>
      </c>
      <c r="B64" s="118"/>
      <c r="C64" s="133" t="s">
        <v>147</v>
      </c>
      <c r="D64" s="134" t="e">
        <f>IF(#REF!="","",#REF!*0.76)</f>
        <v>#REF!</v>
      </c>
      <c r="E64" s="134" t="e">
        <f>IF(#REF!="","",#REF!*0.76)</f>
        <v>#REF!</v>
      </c>
      <c r="F64" s="134" t="e">
        <f>IF(#REF!="","",#REF!*0.76)</f>
        <v>#REF!</v>
      </c>
      <c r="G64" s="134" t="e">
        <f>IF(#REF!="","",#REF!*0.76)</f>
        <v>#REF!</v>
      </c>
      <c r="H64" s="134" t="e">
        <f>IF(#REF!="","",#REF!*0.76)</f>
        <v>#REF!</v>
      </c>
      <c r="I64" s="134" t="e">
        <f>IF(#REF!="","",#REF!*0.76)</f>
        <v>#REF!</v>
      </c>
      <c r="J64" s="134" t="e">
        <f>IF(#REF!="","",#REF!*0.76)</f>
        <v>#REF!</v>
      </c>
      <c r="K64" s="134" t="e">
        <f>IF(#REF!="","",#REF!*0.76)</f>
        <v>#REF!</v>
      </c>
      <c r="L64" s="134" t="e">
        <f>IF(#REF!="","",#REF!*0.76)</f>
        <v>#REF!</v>
      </c>
      <c r="M64" s="134">
        <v>60</v>
      </c>
      <c r="N64" s="134" t="e">
        <f>IF(#REF!="","",#REF!*0.76)</f>
        <v>#REF!</v>
      </c>
      <c r="O64" s="134" t="e">
        <f>IF(#REF!="","",#REF!*0.76)</f>
        <v>#REF!</v>
      </c>
      <c r="P64" s="134" t="e">
        <f>IF(#REF!="","",#REF!*0.76)</f>
        <v>#REF!</v>
      </c>
      <c r="Q64" s="134" t="e">
        <f>IF(#REF!="","",#REF!*0.76)</f>
        <v>#REF!</v>
      </c>
      <c r="R64" s="134" t="e">
        <f>IF(#REF!="","",#REF!*0.76)</f>
        <v>#REF!</v>
      </c>
      <c r="S64" s="134" t="e">
        <f>IF(#REF!="","",#REF!*0.76)</f>
        <v>#REF!</v>
      </c>
      <c r="T64" s="134" t="e">
        <f>IF(#REF!="","",#REF!*0.76)</f>
        <v>#REF!</v>
      </c>
      <c r="U64" s="134" t="e">
        <f>IF(#REF!="","",#REF!*0.76)</f>
        <v>#REF!</v>
      </c>
      <c r="V64" s="134" t="e">
        <f>IF(#REF!="","",#REF!*0.76)</f>
        <v>#REF!</v>
      </c>
      <c r="W64" s="134" t="e">
        <f>IF(#REF!="","",#REF!*0.76)</f>
        <v>#REF!</v>
      </c>
      <c r="X64" s="134" t="e">
        <f>IF(#REF!="","",#REF!*0.76)</f>
        <v>#REF!</v>
      </c>
      <c r="Y64" s="134" t="e">
        <f>IF(#REF!="","",#REF!*0.76)</f>
        <v>#REF!</v>
      </c>
      <c r="Z64" s="134" t="e">
        <f>IF(#REF!="","",#REF!*0.76)</f>
        <v>#REF!</v>
      </c>
      <c r="AA64" s="134" t="e">
        <f>IF(#REF!="","",#REF!*0.76)</f>
        <v>#REF!</v>
      </c>
      <c r="AB64" s="134" t="e">
        <f>IF(#REF!="","",#REF!*0.76)</f>
        <v>#REF!</v>
      </c>
      <c r="AC64" s="134" t="e">
        <f>IF(#REF!="","",#REF!*0.76)</f>
        <v>#REF!</v>
      </c>
      <c r="AD64" s="134" t="e">
        <f>IF(#REF!="","",#REF!*0.76)</f>
        <v>#REF!</v>
      </c>
      <c r="AE64" s="134" t="e">
        <f>IF(#REF!="","",#REF!*0.76)</f>
        <v>#REF!</v>
      </c>
      <c r="AF64" s="134" t="e">
        <f>IF(#REF!="","",#REF!*0.76)</f>
        <v>#REF!</v>
      </c>
      <c r="AG64" s="134" t="e">
        <f>IF(#REF!="","",#REF!*0.76)</f>
        <v>#REF!</v>
      </c>
      <c r="AH64" s="144" t="e">
        <f>SUM(D64:AG64)*G14/1000</f>
        <v>#REF!</v>
      </c>
      <c r="AI64" s="146"/>
    </row>
    <row r="65" spans="1:35" ht="25.5" customHeight="1">
      <c r="A65" s="136" t="s">
        <v>257</v>
      </c>
      <c r="B65" s="118"/>
      <c r="C65" s="133" t="s">
        <v>147</v>
      </c>
      <c r="D65" s="134" t="e">
        <f>IF(#REF!="","",#REF!*0.76)</f>
        <v>#REF!</v>
      </c>
      <c r="E65" s="134" t="e">
        <f>IF(#REF!="","",#REF!*0.76)</f>
        <v>#REF!</v>
      </c>
      <c r="F65" s="134" t="e">
        <f>IF(#REF!="","",#REF!*0.76)</f>
        <v>#REF!</v>
      </c>
      <c r="G65" s="134" t="e">
        <f>IF(#REF!="","",#REF!*0.76)</f>
        <v>#REF!</v>
      </c>
      <c r="H65" s="134" t="e">
        <f>IF(#REF!="","",#REF!*0.76)</f>
        <v>#REF!</v>
      </c>
      <c r="I65" s="134" t="e">
        <f>IF(#REF!="","",#REF!*0.76)</f>
        <v>#REF!</v>
      </c>
      <c r="J65" s="134" t="e">
        <f>IF(#REF!="","",#REF!*0.76)</f>
        <v>#REF!</v>
      </c>
      <c r="K65" s="134" t="e">
        <f>IF(#REF!="","",#REF!*0.76)</f>
        <v>#REF!</v>
      </c>
      <c r="L65" s="134" t="e">
        <f>IF(#REF!="","",#REF!*0.76)</f>
        <v>#REF!</v>
      </c>
      <c r="M65" s="134" t="e">
        <f>IF(#REF!="","",#REF!*0.76)</f>
        <v>#REF!</v>
      </c>
      <c r="N65" s="134" t="e">
        <f>IF(#REF!="","",#REF!*0.76)</f>
        <v>#REF!</v>
      </c>
      <c r="O65" s="134" t="e">
        <f>IF(#REF!="","",#REF!*0.76)</f>
        <v>#REF!</v>
      </c>
      <c r="P65" s="134" t="e">
        <f>IF(#REF!="","",#REF!*0.76)</f>
        <v>#REF!</v>
      </c>
      <c r="Q65" s="134" t="e">
        <f>IF(#REF!="","",#REF!*0.76)</f>
        <v>#REF!</v>
      </c>
      <c r="R65" s="134" t="e">
        <f>IF(#REF!="","",#REF!*0.76)</f>
        <v>#REF!</v>
      </c>
      <c r="S65" s="134" t="e">
        <f>IF(#REF!="","",#REF!*0.76)</f>
        <v>#REF!</v>
      </c>
      <c r="T65" s="134" t="e">
        <f>IF(#REF!="","",#REF!*0.76)</f>
        <v>#REF!</v>
      </c>
      <c r="U65" s="134" t="e">
        <f>IF(#REF!="","",#REF!*0.76)</f>
        <v>#REF!</v>
      </c>
      <c r="V65" s="134" t="e">
        <f>IF(#REF!="","",#REF!*0.76)</f>
        <v>#REF!</v>
      </c>
      <c r="W65" s="134" t="e">
        <f>IF(#REF!="","",#REF!*0.76)</f>
        <v>#REF!</v>
      </c>
      <c r="X65" s="134" t="e">
        <f>IF(#REF!="","",#REF!*0.76)</f>
        <v>#REF!</v>
      </c>
      <c r="Y65" s="134" t="e">
        <f>IF(#REF!="","",#REF!*0.76)</f>
        <v>#REF!</v>
      </c>
      <c r="Z65" s="134" t="e">
        <f>IF(#REF!="","",#REF!*0.76)</f>
        <v>#REF!</v>
      </c>
      <c r="AA65" s="134" t="e">
        <f>IF(#REF!="","",#REF!*0.76)</f>
        <v>#REF!</v>
      </c>
      <c r="AB65" s="134" t="e">
        <f>IF(#REF!="","",#REF!*0.76)</f>
        <v>#REF!</v>
      </c>
      <c r="AC65" s="134" t="e">
        <f>IF(#REF!="","",#REF!*0.76)</f>
        <v>#REF!</v>
      </c>
      <c r="AD65" s="134" t="e">
        <f>IF(#REF!="","",#REF!*0.76)</f>
        <v>#REF!</v>
      </c>
      <c r="AE65" s="134" t="e">
        <f>IF(#REF!="","",#REF!*0.76)</f>
        <v>#REF!</v>
      </c>
      <c r="AF65" s="134" t="e">
        <f>IF(#REF!="","",#REF!*0.76)</f>
        <v>#REF!</v>
      </c>
      <c r="AG65" s="134" t="e">
        <f>IF(#REF!="","",#REF!*0.76)</f>
        <v>#REF!</v>
      </c>
      <c r="AH65" s="144" t="e">
        <f>SUM(D65:AG65)*G14/1000</f>
        <v>#REF!</v>
      </c>
      <c r="AI65" s="146"/>
    </row>
    <row r="66" spans="1:35" ht="25.5" customHeight="1">
      <c r="A66" s="136" t="s">
        <v>256</v>
      </c>
      <c r="B66" s="118"/>
      <c r="C66" s="133" t="s">
        <v>147</v>
      </c>
      <c r="D66" s="134" t="e">
        <f>IF(#REF!="","",#REF!*0.76)</f>
        <v>#REF!</v>
      </c>
      <c r="E66" s="134" t="e">
        <f>IF(#REF!="","",#REF!*0.76)</f>
        <v>#REF!</v>
      </c>
      <c r="F66" s="134" t="e">
        <f>IF(#REF!="","",#REF!*0.76)</f>
        <v>#REF!</v>
      </c>
      <c r="G66" s="134" t="e">
        <f>IF(#REF!="","",#REF!*0.76)</f>
        <v>#REF!</v>
      </c>
      <c r="H66" s="134" t="e">
        <f>IF(#REF!="","",#REF!*0.76)</f>
        <v>#REF!</v>
      </c>
      <c r="I66" s="134" t="e">
        <f>IF(#REF!="","",#REF!*0.76)</f>
        <v>#REF!</v>
      </c>
      <c r="J66" s="134" t="e">
        <f>IF(#REF!="","",#REF!*0.76)</f>
        <v>#REF!</v>
      </c>
      <c r="K66" s="134" t="e">
        <f>IF(#REF!="","",#REF!*0.76)</f>
        <v>#REF!</v>
      </c>
      <c r="L66" s="134" t="e">
        <f>IF(#REF!="","",#REF!*0.76)</f>
        <v>#REF!</v>
      </c>
      <c r="M66" s="134" t="e">
        <f>IF(#REF!="","",#REF!*0.76)</f>
        <v>#REF!</v>
      </c>
      <c r="N66" s="134" t="e">
        <f>IF(#REF!="","",#REF!*0.76)</f>
        <v>#REF!</v>
      </c>
      <c r="O66" s="134" t="e">
        <f>IF(#REF!="","",#REF!*0.76)</f>
        <v>#REF!</v>
      </c>
      <c r="P66" s="134" t="e">
        <f>IF(#REF!="","",#REF!*0.76)</f>
        <v>#REF!</v>
      </c>
      <c r="Q66" s="134" t="e">
        <f>IF(#REF!="","",#REF!*0.76)</f>
        <v>#REF!</v>
      </c>
      <c r="R66" s="134" t="e">
        <f>IF(#REF!="","",#REF!*0.76)</f>
        <v>#REF!</v>
      </c>
      <c r="S66" s="134" t="e">
        <f>IF(#REF!="","",#REF!*0.76)</f>
        <v>#REF!</v>
      </c>
      <c r="T66" s="134" t="e">
        <f>IF(#REF!="","",#REF!*0.76)</f>
        <v>#REF!</v>
      </c>
      <c r="U66" s="134" t="e">
        <f>IF(#REF!="","",#REF!*0.76)</f>
        <v>#REF!</v>
      </c>
      <c r="V66" s="134" t="e">
        <f>IF(#REF!="","",#REF!*0.76)</f>
        <v>#REF!</v>
      </c>
      <c r="W66" s="134" t="e">
        <f>IF(#REF!="","",#REF!*0.76)</f>
        <v>#REF!</v>
      </c>
      <c r="X66" s="134" t="e">
        <f>IF(#REF!="","",#REF!*0.76)</f>
        <v>#REF!</v>
      </c>
      <c r="Y66" s="134" t="e">
        <f>IF(#REF!="","",#REF!*0.76)</f>
        <v>#REF!</v>
      </c>
      <c r="Z66" s="134" t="e">
        <f>IF(#REF!="","",#REF!*0.76)</f>
        <v>#REF!</v>
      </c>
      <c r="AA66" s="134" t="e">
        <f>IF(#REF!="","",#REF!*0.76)</f>
        <v>#REF!</v>
      </c>
      <c r="AB66" s="134" t="e">
        <f>IF(#REF!="","",#REF!*0.76)</f>
        <v>#REF!</v>
      </c>
      <c r="AC66" s="134" t="e">
        <f>IF(#REF!="","",#REF!*0.76)</f>
        <v>#REF!</v>
      </c>
      <c r="AD66" s="134" t="e">
        <f>IF(#REF!="","",#REF!*0.76)</f>
        <v>#REF!</v>
      </c>
      <c r="AE66" s="134" t="e">
        <f>IF(#REF!="","",#REF!*0.76)</f>
        <v>#REF!</v>
      </c>
      <c r="AF66" s="134" t="e">
        <f>IF(#REF!="","",#REF!*0.76)</f>
        <v>#REF!</v>
      </c>
      <c r="AG66" s="134" t="e">
        <f>IF(#REF!="","",#REF!*0.76)</f>
        <v>#REF!</v>
      </c>
      <c r="AH66" s="144" t="e">
        <f>SUM(D66:AG66)*G14/1000</f>
        <v>#REF!</v>
      </c>
      <c r="AI66" s="146"/>
    </row>
    <row r="67" spans="1:35" ht="25.5" customHeight="1">
      <c r="A67" s="136" t="s">
        <v>269</v>
      </c>
      <c r="B67" s="118"/>
      <c r="C67" s="133" t="s">
        <v>147</v>
      </c>
      <c r="D67" s="134" t="e">
        <f>IF(#REF!="","",#REF!*0.76)</f>
        <v>#REF!</v>
      </c>
      <c r="E67" s="134" t="e">
        <f>IF(#REF!="","",#REF!*0.76)</f>
        <v>#REF!</v>
      </c>
      <c r="F67" s="134" t="e">
        <f>IF(#REF!="","",#REF!*0.76)</f>
        <v>#REF!</v>
      </c>
      <c r="G67" s="134" t="e">
        <f>IF(#REF!="","",#REF!*0.76)</f>
        <v>#REF!</v>
      </c>
      <c r="H67" s="134" t="e">
        <f>IF(#REF!="","",#REF!*0.76)</f>
        <v>#REF!</v>
      </c>
      <c r="I67" s="134" t="e">
        <f>IF(#REF!="","",#REF!*0.76)</f>
        <v>#REF!</v>
      </c>
      <c r="J67" s="134" t="e">
        <f>IF(#REF!="","",#REF!*0.76)</f>
        <v>#REF!</v>
      </c>
      <c r="K67" s="134" t="e">
        <f>IF(#REF!="","",#REF!*0.76)</f>
        <v>#REF!</v>
      </c>
      <c r="L67" s="134" t="e">
        <f>IF(#REF!="","",#REF!*0.76)</f>
        <v>#REF!</v>
      </c>
      <c r="M67" s="134">
        <v>15</v>
      </c>
      <c r="N67" s="134">
        <v>20</v>
      </c>
      <c r="O67" s="134">
        <v>12</v>
      </c>
      <c r="P67" s="134" t="e">
        <f>IF(#REF!="","",#REF!*0.76)</f>
        <v>#REF!</v>
      </c>
      <c r="Q67" s="134" t="e">
        <f>IF(#REF!="","",#REF!*0.76)</f>
        <v>#REF!</v>
      </c>
      <c r="R67" s="134" t="e">
        <f>IF(#REF!="","",#REF!*0.76)</f>
        <v>#REF!</v>
      </c>
      <c r="S67" s="134" t="e">
        <f>IF(#REF!="","",#REF!*0.76)</f>
        <v>#REF!</v>
      </c>
      <c r="T67" s="134" t="e">
        <f>IF(#REF!="","",#REF!*0.76)</f>
        <v>#REF!</v>
      </c>
      <c r="U67" s="134" t="e">
        <f>IF(#REF!="","",#REF!*0.76)</f>
        <v>#REF!</v>
      </c>
      <c r="V67" s="134" t="e">
        <f>IF(#REF!="","",#REF!*0.76)</f>
        <v>#REF!</v>
      </c>
      <c r="W67" s="134" t="e">
        <f>IF(#REF!="","",#REF!*0.76)</f>
        <v>#REF!</v>
      </c>
      <c r="X67" s="134" t="e">
        <f>IF(#REF!="","",#REF!*0.76)</f>
        <v>#REF!</v>
      </c>
      <c r="Y67" s="134" t="e">
        <f>IF(#REF!="","",#REF!*0.76)</f>
        <v>#REF!</v>
      </c>
      <c r="Z67" s="134" t="e">
        <f>IF(#REF!="","",#REF!*0.76)</f>
        <v>#REF!</v>
      </c>
      <c r="AA67" s="134" t="e">
        <f>IF(#REF!="","",#REF!*0.76)</f>
        <v>#REF!</v>
      </c>
      <c r="AB67" s="134" t="e">
        <f>IF(#REF!="","",#REF!*0.76)</f>
        <v>#REF!</v>
      </c>
      <c r="AC67" s="134" t="e">
        <f>IF(#REF!="","",#REF!*0.76)</f>
        <v>#REF!</v>
      </c>
      <c r="AD67" s="134" t="e">
        <f>IF(#REF!="","",#REF!*0.76)</f>
        <v>#REF!</v>
      </c>
      <c r="AE67" s="134" t="e">
        <f>IF(#REF!="","",#REF!*0.76)</f>
        <v>#REF!</v>
      </c>
      <c r="AF67" s="134" t="e">
        <f>IF(#REF!="","",#REF!*0.76)</f>
        <v>#REF!</v>
      </c>
      <c r="AG67" s="134" t="e">
        <f>IF(#REF!="","",#REF!*0.76)</f>
        <v>#REF!</v>
      </c>
      <c r="AH67" s="144" t="e">
        <f>SUM(D67:AG67)*G14/1000</f>
        <v>#REF!</v>
      </c>
      <c r="AI67" s="146"/>
    </row>
    <row r="68" spans="1:35" ht="25.5" customHeight="1">
      <c r="A68" s="136" t="s">
        <v>273</v>
      </c>
      <c r="B68" s="118"/>
      <c r="C68" s="133" t="s">
        <v>147</v>
      </c>
      <c r="D68" s="134" t="e">
        <f>IF(#REF!="","",#REF!*0.76)</f>
        <v>#REF!</v>
      </c>
      <c r="E68" s="134" t="e">
        <f>IF(#REF!="","",#REF!*0.76)</f>
        <v>#REF!</v>
      </c>
      <c r="F68" s="134" t="e">
        <f>IF(#REF!="","",#REF!*0.76)</f>
        <v>#REF!</v>
      </c>
      <c r="G68" s="134" t="e">
        <f>IF(#REF!="","",#REF!*0.76)</f>
        <v>#REF!</v>
      </c>
      <c r="H68" s="134" t="e">
        <f>IF(#REF!="","",#REF!*0.76)</f>
        <v>#REF!</v>
      </c>
      <c r="I68" s="134" t="e">
        <f>IF(#REF!="","",#REF!*0.76)</f>
        <v>#REF!</v>
      </c>
      <c r="J68" s="134" t="e">
        <f>IF(#REF!="","",#REF!*0.76)</f>
        <v>#REF!</v>
      </c>
      <c r="K68" s="134" t="e">
        <f>IF(#REF!="","",#REF!*0.76)</f>
        <v>#REF!</v>
      </c>
      <c r="L68" s="134" t="e">
        <f>IF(#REF!="","",#REF!*0.76)</f>
        <v>#REF!</v>
      </c>
      <c r="M68" s="134">
        <v>11</v>
      </c>
      <c r="N68" s="134" t="e">
        <f>IF(#REF!="","",#REF!*0.76)</f>
        <v>#REF!</v>
      </c>
      <c r="O68" s="134">
        <v>18</v>
      </c>
      <c r="P68" s="134" t="e">
        <f>IF(#REF!="","",#REF!*0.76)</f>
        <v>#REF!</v>
      </c>
      <c r="Q68" s="134" t="e">
        <f>IF(#REF!="","",#REF!*0.76)</f>
        <v>#REF!</v>
      </c>
      <c r="R68" s="134" t="e">
        <f>IF(#REF!="","",#REF!*0.76)</f>
        <v>#REF!</v>
      </c>
      <c r="S68" s="134" t="e">
        <f>IF(#REF!="","",#REF!*0.76)</f>
        <v>#REF!</v>
      </c>
      <c r="T68" s="134" t="e">
        <f>IF(#REF!="","",#REF!*0.76)</f>
        <v>#REF!</v>
      </c>
      <c r="U68" s="134" t="e">
        <f>IF(#REF!="","",#REF!*0.76)</f>
        <v>#REF!</v>
      </c>
      <c r="V68" s="134" t="e">
        <f>IF(#REF!="","",#REF!*0.76)</f>
        <v>#REF!</v>
      </c>
      <c r="W68" s="134" t="e">
        <f>IF(#REF!="","",#REF!*0.76)</f>
        <v>#REF!</v>
      </c>
      <c r="X68" s="134" t="e">
        <f>IF(#REF!="","",#REF!*0.76)</f>
        <v>#REF!</v>
      </c>
      <c r="Y68" s="134" t="e">
        <f>IF(#REF!="","",#REF!*0.76)</f>
        <v>#REF!</v>
      </c>
      <c r="Z68" s="134" t="e">
        <f>IF(#REF!="","",#REF!*0.76)</f>
        <v>#REF!</v>
      </c>
      <c r="AA68" s="134" t="e">
        <f>IF(#REF!="","",#REF!*0.76)</f>
        <v>#REF!</v>
      </c>
      <c r="AB68" s="134" t="e">
        <f>IF(#REF!="","",#REF!*0.76)</f>
        <v>#REF!</v>
      </c>
      <c r="AC68" s="134" t="e">
        <f>IF(#REF!="","",#REF!*0.76)</f>
        <v>#REF!</v>
      </c>
      <c r="AD68" s="134" t="e">
        <f>IF(#REF!="","",#REF!*0.76)</f>
        <v>#REF!</v>
      </c>
      <c r="AE68" s="134" t="e">
        <f>IF(#REF!="","",#REF!*0.76)</f>
        <v>#REF!</v>
      </c>
      <c r="AF68" s="134" t="e">
        <f>IF(#REF!="","",#REF!*0.76)</f>
        <v>#REF!</v>
      </c>
      <c r="AG68" s="134" t="e">
        <f>IF(#REF!="","",#REF!*0.76)</f>
        <v>#REF!</v>
      </c>
      <c r="AH68" s="144" t="e">
        <f>SUM(D68:AG68)*G14/1000</f>
        <v>#REF!</v>
      </c>
      <c r="AI68" s="146"/>
    </row>
    <row r="69" spans="1:35" ht="25.5" customHeight="1">
      <c r="A69" s="136" t="s">
        <v>284</v>
      </c>
      <c r="B69" s="118"/>
      <c r="C69" s="133" t="s">
        <v>147</v>
      </c>
      <c r="D69" s="134" t="e">
        <f>IF(#REF!="","",#REF!*0.76)</f>
        <v>#REF!</v>
      </c>
      <c r="E69" s="134" t="e">
        <f>IF(#REF!="","",#REF!*0.76)</f>
        <v>#REF!</v>
      </c>
      <c r="F69" s="134" t="e">
        <f>IF(#REF!="","",#REF!*0.76)</f>
        <v>#REF!</v>
      </c>
      <c r="G69" s="134" t="e">
        <f>IF(#REF!="","",#REF!*0.76)</f>
        <v>#REF!</v>
      </c>
      <c r="H69" s="134" t="e">
        <f>IF(#REF!="","",#REF!*0.76)</f>
        <v>#REF!</v>
      </c>
      <c r="I69" s="134" t="e">
        <f>IF(#REF!="","",#REF!*0.76)</f>
        <v>#REF!</v>
      </c>
      <c r="J69" s="134" t="e">
        <f>IF(#REF!="","",#REF!*0.76)</f>
        <v>#REF!</v>
      </c>
      <c r="K69" s="134" t="e">
        <f>IF(#REF!="","",#REF!*0.76)</f>
        <v>#REF!</v>
      </c>
      <c r="L69" s="134">
        <v>35</v>
      </c>
      <c r="M69" s="134" t="e">
        <f>IF(#REF!="","",#REF!*0.76)</f>
        <v>#REF!</v>
      </c>
      <c r="N69" s="134" t="e">
        <f>IF(#REF!="","",#REF!*0.76)</f>
        <v>#REF!</v>
      </c>
      <c r="O69" s="134" t="e">
        <f>IF(#REF!="","",#REF!*0.76)</f>
        <v>#REF!</v>
      </c>
      <c r="P69" s="134" t="e">
        <f>IF(#REF!="","",#REF!*0.76)</f>
        <v>#REF!</v>
      </c>
      <c r="Q69" s="134" t="e">
        <f>IF(#REF!="","",#REF!*0.76)</f>
        <v>#REF!</v>
      </c>
      <c r="R69" s="134" t="e">
        <f>IF(#REF!="","",#REF!*0.76)</f>
        <v>#REF!</v>
      </c>
      <c r="S69" s="134" t="e">
        <f>IF(#REF!="","",#REF!*0.76)</f>
        <v>#REF!</v>
      </c>
      <c r="T69" s="134" t="e">
        <f>IF(#REF!="","",#REF!*0.76)</f>
        <v>#REF!</v>
      </c>
      <c r="U69" s="134" t="e">
        <f>IF(#REF!="","",#REF!*0.76)</f>
        <v>#REF!</v>
      </c>
      <c r="V69" s="134" t="e">
        <f>IF(#REF!="","",#REF!*0.76)</f>
        <v>#REF!</v>
      </c>
      <c r="W69" s="134" t="e">
        <f>IF(#REF!="","",#REF!*0.76)</f>
        <v>#REF!</v>
      </c>
      <c r="X69" s="134" t="e">
        <f>IF(#REF!="","",#REF!*0.76)</f>
        <v>#REF!</v>
      </c>
      <c r="Y69" s="134" t="e">
        <f>IF(#REF!="","",#REF!*0.76)</f>
        <v>#REF!</v>
      </c>
      <c r="Z69" s="134" t="e">
        <f>IF(#REF!="","",#REF!*0.76)</f>
        <v>#REF!</v>
      </c>
      <c r="AA69" s="134" t="e">
        <f>IF(#REF!="","",#REF!*0.76)</f>
        <v>#REF!</v>
      </c>
      <c r="AB69" s="134" t="e">
        <f>IF(#REF!="","",#REF!*0.76)</f>
        <v>#REF!</v>
      </c>
      <c r="AC69" s="134" t="e">
        <f>IF(#REF!="","",#REF!*0.76)</f>
        <v>#REF!</v>
      </c>
      <c r="AD69" s="134" t="e">
        <f>IF(#REF!="","",#REF!*0.76)</f>
        <v>#REF!</v>
      </c>
      <c r="AE69" s="134" t="e">
        <f>IF(#REF!="","",#REF!*0.76)</f>
        <v>#REF!</v>
      </c>
      <c r="AF69" s="134" t="e">
        <f>IF(#REF!="","",#REF!*0.76)</f>
        <v>#REF!</v>
      </c>
      <c r="AG69" s="134" t="e">
        <f>IF(#REF!="","",#REF!*0.76)</f>
        <v>#REF!</v>
      </c>
      <c r="AH69" s="144" t="e">
        <f>SUM(D69:AG69)*G14/1000</f>
        <v>#REF!</v>
      </c>
      <c r="AI69" s="146"/>
    </row>
    <row r="70" spans="1:35" ht="25.5" customHeight="1">
      <c r="A70" s="136" t="s">
        <v>275</v>
      </c>
      <c r="B70" s="118"/>
      <c r="C70" s="133" t="s">
        <v>147</v>
      </c>
      <c r="D70" s="134" t="e">
        <f>IF(#REF!="","",#REF!*0.76)</f>
        <v>#REF!</v>
      </c>
      <c r="E70" s="134" t="e">
        <f>IF(#REF!="","",#REF!*0.76)</f>
        <v>#REF!</v>
      </c>
      <c r="F70" s="134" t="e">
        <f>IF(#REF!="","",#REF!*0.76)</f>
        <v>#REF!</v>
      </c>
      <c r="G70" s="134" t="e">
        <f>IF(#REF!="","",#REF!*0.76)</f>
        <v>#REF!</v>
      </c>
      <c r="H70" s="134" t="e">
        <f>IF(#REF!="","",#REF!*0.76)</f>
        <v>#REF!</v>
      </c>
      <c r="I70" s="134" t="e">
        <f>IF(#REF!="","",#REF!*0.76)</f>
        <v>#REF!</v>
      </c>
      <c r="J70" s="134" t="e">
        <f>IF(#REF!="","",#REF!*0.76)</f>
        <v>#REF!</v>
      </c>
      <c r="K70" s="134" t="e">
        <f>IF(#REF!="","",#REF!*0.76)</f>
        <v>#REF!</v>
      </c>
      <c r="L70" s="134" t="e">
        <f>IF(#REF!="","",#REF!*0.76)</f>
        <v>#REF!</v>
      </c>
      <c r="M70" s="134" t="e">
        <f>IF(#REF!="","",#REF!*0.76)</f>
        <v>#REF!</v>
      </c>
      <c r="N70" s="134" t="e">
        <f>IF(#REF!="","",#REF!*0.76)</f>
        <v>#REF!</v>
      </c>
      <c r="O70" s="134" t="e">
        <f>IF(#REF!="","",#REF!*0.76)</f>
        <v>#REF!</v>
      </c>
      <c r="P70" s="134" t="e">
        <f>IF(#REF!="","",#REF!*0.76)</f>
        <v>#REF!</v>
      </c>
      <c r="Q70" s="134" t="e">
        <f>IF(#REF!="","",#REF!*0.76)</f>
        <v>#REF!</v>
      </c>
      <c r="R70" s="134" t="e">
        <f>IF(#REF!="","",#REF!*0.76)</f>
        <v>#REF!</v>
      </c>
      <c r="S70" s="134" t="e">
        <f>IF(#REF!="","",#REF!*0.76)</f>
        <v>#REF!</v>
      </c>
      <c r="T70" s="134" t="e">
        <f>IF(#REF!="","",#REF!*0.76)</f>
        <v>#REF!</v>
      </c>
      <c r="U70" s="134" t="e">
        <f>IF(#REF!="","",#REF!*0.76)</f>
        <v>#REF!</v>
      </c>
      <c r="V70" s="134" t="e">
        <f>IF(#REF!="","",#REF!*0.76)</f>
        <v>#REF!</v>
      </c>
      <c r="W70" s="134" t="e">
        <f>IF(#REF!="","",#REF!*0.76)</f>
        <v>#REF!</v>
      </c>
      <c r="X70" s="134" t="e">
        <f>IF(#REF!="","",#REF!*0.76)</f>
        <v>#REF!</v>
      </c>
      <c r="Y70" s="134" t="e">
        <f>IF(#REF!="","",#REF!*0.76)</f>
        <v>#REF!</v>
      </c>
      <c r="Z70" s="134" t="e">
        <f>IF(#REF!="","",#REF!*0.76)</f>
        <v>#REF!</v>
      </c>
      <c r="AA70" s="134" t="e">
        <f>IF(#REF!="","",#REF!*0.76)</f>
        <v>#REF!</v>
      </c>
      <c r="AB70" s="134" t="e">
        <f>IF(#REF!="","",#REF!*0.76)</f>
        <v>#REF!</v>
      </c>
      <c r="AC70" s="134" t="e">
        <f>IF(#REF!="","",#REF!*0.76)</f>
        <v>#REF!</v>
      </c>
      <c r="AD70" s="134" t="e">
        <f>IF(#REF!="","",#REF!*0.76)</f>
        <v>#REF!</v>
      </c>
      <c r="AE70" s="134" t="e">
        <f>IF(#REF!="","",#REF!*0.76)</f>
        <v>#REF!</v>
      </c>
      <c r="AF70" s="134" t="e">
        <f>IF(#REF!="","",#REF!*0.76)</f>
        <v>#REF!</v>
      </c>
      <c r="AG70" s="134" t="e">
        <f>IF(#REF!="","",#REF!*0.76)</f>
        <v>#REF!</v>
      </c>
      <c r="AH70" s="144" t="e">
        <f>SUM(D70:AG70)*G14/1000</f>
        <v>#REF!</v>
      </c>
      <c r="AI70" s="146"/>
    </row>
    <row r="71" spans="1:35" ht="25.5" customHeight="1">
      <c r="A71" s="136" t="s">
        <v>129</v>
      </c>
      <c r="B71" s="118"/>
      <c r="C71" s="133" t="s">
        <v>147</v>
      </c>
      <c r="D71" s="134" t="e">
        <f>IF(#REF!="","",#REF!*0.76)</f>
        <v>#REF!</v>
      </c>
      <c r="E71" s="134" t="e">
        <f>IF(#REF!="","",#REF!*0.76)</f>
        <v>#REF!</v>
      </c>
      <c r="F71" s="134" t="e">
        <f>IF(#REF!="","",#REF!*0.76)</f>
        <v>#REF!</v>
      </c>
      <c r="G71" s="134" t="e">
        <f>IF(#REF!="","",#REF!*0.76)</f>
        <v>#REF!</v>
      </c>
      <c r="H71" s="134" t="e">
        <f>IF(#REF!="","",#REF!*0.76)</f>
        <v>#REF!</v>
      </c>
      <c r="I71" s="134" t="e">
        <f>IF(#REF!="","",#REF!*0.76)</f>
        <v>#REF!</v>
      </c>
      <c r="J71" s="134" t="e">
        <f>IF(#REF!="","",#REF!*0.76)</f>
        <v>#REF!</v>
      </c>
      <c r="K71" s="134" t="e">
        <f>IF(#REF!="","",#REF!*0.76)</f>
        <v>#REF!</v>
      </c>
      <c r="L71" s="134" t="e">
        <f>IF(#REF!="","",#REF!*0.76)</f>
        <v>#REF!</v>
      </c>
      <c r="M71" s="134" t="e">
        <f>IF(#REF!="","",#REF!*0.76)</f>
        <v>#REF!</v>
      </c>
      <c r="N71" s="134" t="e">
        <f>IF(#REF!="","",#REF!*0.76)</f>
        <v>#REF!</v>
      </c>
      <c r="O71" s="134" t="e">
        <f>IF(#REF!="","",#REF!*0.76)</f>
        <v>#REF!</v>
      </c>
      <c r="P71" s="134" t="e">
        <f>IF(#REF!="","",#REF!*0.76)</f>
        <v>#REF!</v>
      </c>
      <c r="Q71" s="134" t="e">
        <f>IF(#REF!="","",#REF!*0.76)</f>
        <v>#REF!</v>
      </c>
      <c r="R71" s="134" t="e">
        <f>IF(#REF!="","",#REF!*0.76)</f>
        <v>#REF!</v>
      </c>
      <c r="S71" s="134" t="e">
        <f>IF(#REF!="","",#REF!*0.76)</f>
        <v>#REF!</v>
      </c>
      <c r="T71" s="134" t="e">
        <f>IF(#REF!="","",#REF!*0.76)</f>
        <v>#REF!</v>
      </c>
      <c r="U71" s="134" t="e">
        <f>IF(#REF!="","",#REF!*0.76)</f>
        <v>#REF!</v>
      </c>
      <c r="V71" s="134" t="e">
        <f>IF(#REF!="","",#REF!*0.76)</f>
        <v>#REF!</v>
      </c>
      <c r="W71" s="134" t="e">
        <f>IF(#REF!="","",#REF!*0.76)</f>
        <v>#REF!</v>
      </c>
      <c r="X71" s="134" t="e">
        <f>IF(#REF!="","",#REF!*0.76)</f>
        <v>#REF!</v>
      </c>
      <c r="Y71" s="134" t="e">
        <f>IF(#REF!="","",#REF!*0.76)</f>
        <v>#REF!</v>
      </c>
      <c r="Z71" s="134" t="e">
        <f>IF(#REF!="","",#REF!*0.76)</f>
        <v>#REF!</v>
      </c>
      <c r="AA71" s="134" t="e">
        <f>IF(#REF!="","",#REF!*0.76)</f>
        <v>#REF!</v>
      </c>
      <c r="AB71" s="134" t="e">
        <f>IF(#REF!="","",#REF!*0.76)</f>
        <v>#REF!</v>
      </c>
      <c r="AC71" s="134" t="e">
        <f>IF(#REF!="","",#REF!*0.76)</f>
        <v>#REF!</v>
      </c>
      <c r="AD71" s="134" t="e">
        <f>IF(#REF!="","",#REF!*0.76)</f>
        <v>#REF!</v>
      </c>
      <c r="AE71" s="134" t="e">
        <f>IF(#REF!="","",#REF!*0.76)</f>
        <v>#REF!</v>
      </c>
      <c r="AF71" s="134" t="e">
        <f>IF(#REF!="","",#REF!*0.76)</f>
        <v>#REF!</v>
      </c>
      <c r="AG71" s="134" t="e">
        <f>IF(#REF!="","",#REF!*0.76)</f>
        <v>#REF!</v>
      </c>
      <c r="AH71" s="144" t="e">
        <f>SUM(D71:AG71)*G14/1000</f>
        <v>#REF!</v>
      </c>
      <c r="AI71" s="146"/>
    </row>
    <row r="72" spans="1:35" ht="25.5" customHeight="1">
      <c r="A72" s="136" t="s">
        <v>65</v>
      </c>
      <c r="B72" s="118"/>
      <c r="C72" s="133" t="s">
        <v>147</v>
      </c>
      <c r="D72" s="134" t="e">
        <f>IF(#REF!="","",#REF!*0.76)</f>
        <v>#REF!</v>
      </c>
      <c r="E72" s="134" t="e">
        <f>IF(#REF!="","",#REF!*0.76)</f>
        <v>#REF!</v>
      </c>
      <c r="F72" s="134" t="e">
        <f>IF(#REF!="","",#REF!*0.76)</f>
        <v>#REF!</v>
      </c>
      <c r="G72" s="134" t="e">
        <f>IF(#REF!="","",#REF!*0.76)</f>
        <v>#REF!</v>
      </c>
      <c r="H72" s="134" t="e">
        <f>IF(#REF!="","",#REF!*0.76)</f>
        <v>#REF!</v>
      </c>
      <c r="I72" s="134" t="e">
        <f>IF(#REF!="","",#REF!*0.76)</f>
        <v>#REF!</v>
      </c>
      <c r="J72" s="134" t="e">
        <f>IF(#REF!="","",#REF!*0.76)</f>
        <v>#REF!</v>
      </c>
      <c r="K72" s="134" t="e">
        <f>IF(#REF!="","",#REF!*0.76)</f>
        <v>#REF!</v>
      </c>
      <c r="L72" s="134" t="e">
        <f>IF(#REF!="","",#REF!*0.76)</f>
        <v>#REF!</v>
      </c>
      <c r="M72" s="134">
        <v>30</v>
      </c>
      <c r="N72" s="134" t="e">
        <f>IF(#REF!="","",#REF!*0.76)</f>
        <v>#REF!</v>
      </c>
      <c r="O72" s="134" t="e">
        <f>IF(#REF!="","",#REF!*0.76)</f>
        <v>#REF!</v>
      </c>
      <c r="P72" s="134" t="e">
        <f>IF(#REF!="","",#REF!*0.76)</f>
        <v>#REF!</v>
      </c>
      <c r="Q72" s="134" t="e">
        <f>IF(#REF!="","",#REF!*0.76)</f>
        <v>#REF!</v>
      </c>
      <c r="R72" s="134" t="e">
        <f>IF(#REF!="","",#REF!*0.76)</f>
        <v>#REF!</v>
      </c>
      <c r="S72" s="134" t="e">
        <f>IF(#REF!="","",#REF!*0.76)</f>
        <v>#REF!</v>
      </c>
      <c r="T72" s="134" t="e">
        <f>IF(#REF!="","",#REF!*0.76)</f>
        <v>#REF!</v>
      </c>
      <c r="U72" s="134" t="e">
        <f>IF(#REF!="","",#REF!*0.76)</f>
        <v>#REF!</v>
      </c>
      <c r="V72" s="134" t="e">
        <f>IF(#REF!="","",#REF!*0.76)</f>
        <v>#REF!</v>
      </c>
      <c r="W72" s="134" t="e">
        <f>IF(#REF!="","",#REF!*0.76)</f>
        <v>#REF!</v>
      </c>
      <c r="X72" s="134" t="e">
        <f>IF(#REF!="","",#REF!*0.76)</f>
        <v>#REF!</v>
      </c>
      <c r="Y72" s="134" t="e">
        <f>IF(#REF!="","",#REF!*0.76)</f>
        <v>#REF!</v>
      </c>
      <c r="Z72" s="134" t="e">
        <f>IF(#REF!="","",#REF!*0.76)</f>
        <v>#REF!</v>
      </c>
      <c r="AA72" s="134" t="e">
        <f>IF(#REF!="","",#REF!*0.76)</f>
        <v>#REF!</v>
      </c>
      <c r="AB72" s="134" t="e">
        <f>IF(#REF!="","",#REF!*0.76)</f>
        <v>#REF!</v>
      </c>
      <c r="AC72" s="134" t="e">
        <f>IF(#REF!="","",#REF!*0.76)</f>
        <v>#REF!</v>
      </c>
      <c r="AD72" s="134" t="e">
        <f>IF(#REF!="","",#REF!*0.76)</f>
        <v>#REF!</v>
      </c>
      <c r="AE72" s="134" t="e">
        <f>IF(#REF!="","",#REF!*0.76)</f>
        <v>#REF!</v>
      </c>
      <c r="AF72" s="134" t="e">
        <f>IF(#REF!="","",#REF!*0.76)</f>
        <v>#REF!</v>
      </c>
      <c r="AG72" s="134" t="e">
        <f>IF(#REF!="","",#REF!*0.76)</f>
        <v>#REF!</v>
      </c>
      <c r="AH72" s="147" t="e">
        <f>SUM(D72:AG72)*G14/1000</f>
        <v>#REF!</v>
      </c>
      <c r="AI72" s="146"/>
    </row>
    <row r="73" spans="1:35" ht="25.5" customHeight="1">
      <c r="A73" s="136" t="s">
        <v>82</v>
      </c>
      <c r="B73" s="118"/>
      <c r="C73" s="133" t="s">
        <v>147</v>
      </c>
      <c r="D73" s="134" t="e">
        <f>IF(#REF!="","",#REF!*0.76)</f>
        <v>#REF!</v>
      </c>
      <c r="E73" s="134" t="e">
        <f>IF(#REF!="","",#REF!*0.76)</f>
        <v>#REF!</v>
      </c>
      <c r="F73" s="134" t="e">
        <f>IF(#REF!="","",#REF!*0.76)</f>
        <v>#REF!</v>
      </c>
      <c r="G73" s="134" t="e">
        <f>IF(#REF!="","",#REF!*0.76)</f>
        <v>#REF!</v>
      </c>
      <c r="H73" s="134" t="e">
        <f>IF(#REF!="","",#REF!*0.76)</f>
        <v>#REF!</v>
      </c>
      <c r="I73" s="134" t="e">
        <f>IF(#REF!="","",#REF!*0.76)</f>
        <v>#REF!</v>
      </c>
      <c r="J73" s="134" t="e">
        <f>IF(#REF!="","",#REF!*0.76)</f>
        <v>#REF!</v>
      </c>
      <c r="K73" s="134" t="e">
        <f>IF(#REF!="","",#REF!*0.76)</f>
        <v>#REF!</v>
      </c>
      <c r="L73" s="134" t="e">
        <f>IF(#REF!="","",#REF!*0.76)</f>
        <v>#REF!</v>
      </c>
      <c r="M73" s="134" t="e">
        <f>IF(#REF!="","",#REF!*0.76)</f>
        <v>#REF!</v>
      </c>
      <c r="N73" s="134" t="e">
        <f>IF(#REF!="","",#REF!*0.76)</f>
        <v>#REF!</v>
      </c>
      <c r="O73" s="134" t="e">
        <f>IF(#REF!="","",#REF!*0.76)</f>
        <v>#REF!</v>
      </c>
      <c r="P73" s="134" t="e">
        <f>IF(#REF!="","",#REF!*0.76)</f>
        <v>#REF!</v>
      </c>
      <c r="Q73" s="134" t="e">
        <f>IF(#REF!="","",#REF!*0.76)</f>
        <v>#REF!</v>
      </c>
      <c r="R73" s="134" t="e">
        <f>IF(#REF!="","",#REF!*0.76)</f>
        <v>#REF!</v>
      </c>
      <c r="S73" s="134" t="e">
        <f>IF(#REF!="","",#REF!*0.76)</f>
        <v>#REF!</v>
      </c>
      <c r="T73" s="134" t="e">
        <f>IF(#REF!="","",#REF!*0.76)</f>
        <v>#REF!</v>
      </c>
      <c r="U73" s="134" t="e">
        <f>IF(#REF!="","",#REF!*0.76)</f>
        <v>#REF!</v>
      </c>
      <c r="V73" s="134" t="e">
        <f>IF(#REF!="","",#REF!*0.76)</f>
        <v>#REF!</v>
      </c>
      <c r="W73" s="134" t="e">
        <f>IF(#REF!="","",#REF!*0.76)</f>
        <v>#REF!</v>
      </c>
      <c r="X73" s="134" t="e">
        <f>IF(#REF!="","",#REF!*0.76)</f>
        <v>#REF!</v>
      </c>
      <c r="Y73" s="134" t="e">
        <f>IF(#REF!="","",#REF!*0.76)</f>
        <v>#REF!</v>
      </c>
      <c r="Z73" s="134" t="e">
        <f>IF(#REF!="","",#REF!*0.76)</f>
        <v>#REF!</v>
      </c>
      <c r="AA73" s="134" t="e">
        <f>IF(#REF!="","",#REF!*0.76)</f>
        <v>#REF!</v>
      </c>
      <c r="AB73" s="134" t="e">
        <f>IF(#REF!="","",#REF!*0.76)</f>
        <v>#REF!</v>
      </c>
      <c r="AC73" s="134" t="e">
        <f>IF(#REF!="","",#REF!*0.76)</f>
        <v>#REF!</v>
      </c>
      <c r="AD73" s="134" t="e">
        <f>IF(#REF!="","",#REF!*0.76)</f>
        <v>#REF!</v>
      </c>
      <c r="AE73" s="134" t="e">
        <f>IF(#REF!="","",#REF!*0.76)</f>
        <v>#REF!</v>
      </c>
      <c r="AF73" s="134" t="e">
        <f>IF(#REF!="","",#REF!*0.76)</f>
        <v>#REF!</v>
      </c>
      <c r="AG73" s="134" t="e">
        <f>IF(#REF!="","",#REF!*0.76)</f>
        <v>#REF!</v>
      </c>
      <c r="AH73" s="147" t="e">
        <f>SUM(D73:AG73)*G14/1000</f>
        <v>#REF!</v>
      </c>
      <c r="AI73" s="146"/>
    </row>
    <row r="74" spans="1:35" ht="25.5" customHeight="1">
      <c r="A74" s="136" t="s">
        <v>133</v>
      </c>
      <c r="B74" s="118"/>
      <c r="C74" s="133" t="s">
        <v>147</v>
      </c>
      <c r="D74" s="134" t="e">
        <f>IF(#REF!="","",#REF!*0.76)</f>
        <v>#REF!</v>
      </c>
      <c r="E74" s="134" t="e">
        <f>IF(#REF!="","",#REF!*0.76)</f>
        <v>#REF!</v>
      </c>
      <c r="F74" s="134" t="e">
        <f>IF(#REF!="","",#REF!*0.76)</f>
        <v>#REF!</v>
      </c>
      <c r="G74" s="134" t="e">
        <f>IF(#REF!="","",#REF!*0.76)</f>
        <v>#REF!</v>
      </c>
      <c r="H74" s="134" t="e">
        <f>IF(#REF!="","",#REF!*0.76)</f>
        <v>#REF!</v>
      </c>
      <c r="I74" s="134" t="e">
        <f>IF(#REF!="","",#REF!*0.76)</f>
        <v>#REF!</v>
      </c>
      <c r="J74" s="134" t="e">
        <f>IF(#REF!="","",#REF!*0.76)</f>
        <v>#REF!</v>
      </c>
      <c r="K74" s="134" t="e">
        <f>IF(#REF!="","",#REF!*0.76)</f>
        <v>#REF!</v>
      </c>
      <c r="L74" s="134" t="e">
        <f>IF(#REF!="","",#REF!*0.76)</f>
        <v>#REF!</v>
      </c>
      <c r="M74" s="134" t="e">
        <f>IF(#REF!="","",#REF!*0.76)</f>
        <v>#REF!</v>
      </c>
      <c r="N74" s="134" t="e">
        <f>IF(#REF!="","",#REF!*0.76)</f>
        <v>#REF!</v>
      </c>
      <c r="O74" s="134" t="e">
        <f>IF(#REF!="","",#REF!*0.76)</f>
        <v>#REF!</v>
      </c>
      <c r="P74" s="134" t="e">
        <f>IF(#REF!="","",#REF!*0.76)</f>
        <v>#REF!</v>
      </c>
      <c r="Q74" s="134" t="e">
        <f>IF(#REF!="","",#REF!*0.76)</f>
        <v>#REF!</v>
      </c>
      <c r="R74" s="134" t="e">
        <f>IF(#REF!="","",#REF!*0.76)</f>
        <v>#REF!</v>
      </c>
      <c r="S74" s="134" t="e">
        <f>IF(#REF!="","",#REF!*0.76)</f>
        <v>#REF!</v>
      </c>
      <c r="T74" s="134" t="e">
        <f>IF(#REF!="","",#REF!*0.76)</f>
        <v>#REF!</v>
      </c>
      <c r="U74" s="134" t="e">
        <f>IF(#REF!="","",#REF!*0.76)</f>
        <v>#REF!</v>
      </c>
      <c r="V74" s="134" t="e">
        <f>IF(#REF!="","",#REF!*0.76)</f>
        <v>#REF!</v>
      </c>
      <c r="W74" s="134" t="e">
        <f>IF(#REF!="","",#REF!*0.76)</f>
        <v>#REF!</v>
      </c>
      <c r="X74" s="134" t="e">
        <f>IF(#REF!="","",#REF!*0.76)</f>
        <v>#REF!</v>
      </c>
      <c r="Y74" s="134" t="e">
        <f>IF(#REF!="","",#REF!*0.76)</f>
        <v>#REF!</v>
      </c>
      <c r="Z74" s="134" t="e">
        <f>IF(#REF!="","",#REF!*0.76)</f>
        <v>#REF!</v>
      </c>
      <c r="AA74" s="134" t="e">
        <f>IF(#REF!="","",#REF!*0.76)</f>
        <v>#REF!</v>
      </c>
      <c r="AB74" s="134" t="e">
        <f>IF(#REF!="","",#REF!*0.76)</f>
        <v>#REF!</v>
      </c>
      <c r="AC74" s="134" t="e">
        <f>IF(#REF!="","",#REF!*0.76)</f>
        <v>#REF!</v>
      </c>
      <c r="AD74" s="134" t="e">
        <f>IF(#REF!="","",#REF!*0.76)</f>
        <v>#REF!</v>
      </c>
      <c r="AE74" s="134" t="e">
        <f>IF(#REF!="","",#REF!*0.76)</f>
        <v>#REF!</v>
      </c>
      <c r="AF74" s="134" t="e">
        <f>IF(#REF!="","",#REF!*0.76)</f>
        <v>#REF!</v>
      </c>
      <c r="AG74" s="134" t="e">
        <f>IF(#REF!="","",#REF!*0.76)</f>
        <v>#REF!</v>
      </c>
      <c r="AH74" s="147" t="e">
        <f>SUM(D74:AG74)*G14/1000</f>
        <v>#REF!</v>
      </c>
      <c r="AI74" s="146"/>
    </row>
    <row r="75" spans="1:35" ht="25.5" customHeight="1">
      <c r="A75" s="136" t="s">
        <v>110</v>
      </c>
      <c r="B75" s="118"/>
      <c r="C75" s="133" t="s">
        <v>147</v>
      </c>
      <c r="D75" s="134" t="e">
        <f>IF(#REF!="","",#REF!*0.76)</f>
        <v>#REF!</v>
      </c>
      <c r="E75" s="134" t="e">
        <f>IF(#REF!="","",#REF!*0.76)</f>
        <v>#REF!</v>
      </c>
      <c r="F75" s="134" t="e">
        <f>IF(#REF!="","",#REF!*0.76)</f>
        <v>#REF!</v>
      </c>
      <c r="G75" s="134" t="e">
        <f>IF(#REF!="","",#REF!*0.76)</f>
        <v>#REF!</v>
      </c>
      <c r="H75" s="134" t="e">
        <f>IF(#REF!="","",#REF!*0.76)</f>
        <v>#REF!</v>
      </c>
      <c r="I75" s="134" t="e">
        <f>IF(#REF!="","",#REF!*0.76)</f>
        <v>#REF!</v>
      </c>
      <c r="J75" s="134" t="e">
        <f>IF(#REF!="","",#REF!*0.76)</f>
        <v>#REF!</v>
      </c>
      <c r="K75" s="134" t="e">
        <f>IF(#REF!="","",#REF!*0.76)</f>
        <v>#REF!</v>
      </c>
      <c r="L75" s="134" t="e">
        <f>IF(#REF!="","",#REF!*0.76)</f>
        <v>#REF!</v>
      </c>
      <c r="M75" s="134" t="e">
        <f>IF(#REF!="","",#REF!*0.76)</f>
        <v>#REF!</v>
      </c>
      <c r="N75" s="134" t="e">
        <f>IF(#REF!="","",#REF!*0.76)</f>
        <v>#REF!</v>
      </c>
      <c r="O75" s="134" t="e">
        <f>IF(#REF!="","",#REF!*0.76)</f>
        <v>#REF!</v>
      </c>
      <c r="P75" s="134" t="e">
        <f>IF(#REF!="","",#REF!*0.76)</f>
        <v>#REF!</v>
      </c>
      <c r="Q75" s="134" t="e">
        <f>IF(#REF!="","",#REF!*0.76)</f>
        <v>#REF!</v>
      </c>
      <c r="R75" s="134" t="e">
        <f>IF(#REF!="","",#REF!*0.76)</f>
        <v>#REF!</v>
      </c>
      <c r="S75" s="134" t="e">
        <f>IF(#REF!="","",#REF!*0.76)</f>
        <v>#REF!</v>
      </c>
      <c r="T75" s="134" t="e">
        <f>IF(#REF!="","",#REF!*0.76)</f>
        <v>#REF!</v>
      </c>
      <c r="U75" s="134" t="e">
        <f>IF(#REF!="","",#REF!*0.76)</f>
        <v>#REF!</v>
      </c>
      <c r="V75" s="134" t="e">
        <f>IF(#REF!="","",#REF!*0.76)</f>
        <v>#REF!</v>
      </c>
      <c r="W75" s="134" t="e">
        <f>IF(#REF!="","",#REF!*0.76)</f>
        <v>#REF!</v>
      </c>
      <c r="X75" s="134" t="e">
        <f>IF(#REF!="","",#REF!*0.76)</f>
        <v>#REF!</v>
      </c>
      <c r="Y75" s="134" t="e">
        <f>IF(#REF!="","",#REF!*0.76)</f>
        <v>#REF!</v>
      </c>
      <c r="Z75" s="134" t="e">
        <f>IF(#REF!="","",#REF!*0.76)</f>
        <v>#REF!</v>
      </c>
      <c r="AA75" s="134" t="e">
        <f>IF(#REF!="","",#REF!*0.76)</f>
        <v>#REF!</v>
      </c>
      <c r="AB75" s="134" t="e">
        <f>IF(#REF!="","",#REF!*0.76)</f>
        <v>#REF!</v>
      </c>
      <c r="AC75" s="134" t="e">
        <f>IF(#REF!="","",#REF!*0.76)</f>
        <v>#REF!</v>
      </c>
      <c r="AD75" s="134" t="e">
        <f>IF(#REF!="","",#REF!*0.76)</f>
        <v>#REF!</v>
      </c>
      <c r="AE75" s="134" t="e">
        <f>IF(#REF!="","",#REF!*0.76)</f>
        <v>#REF!</v>
      </c>
      <c r="AF75" s="134" t="e">
        <f>IF(#REF!="","",#REF!*0.76)</f>
        <v>#REF!</v>
      </c>
      <c r="AG75" s="134" t="e">
        <f>IF(#REF!="","",#REF!*0.76)</f>
        <v>#REF!</v>
      </c>
      <c r="AH75" s="147" t="e">
        <f>SUM(D75:AG75)*G14/1000</f>
        <v>#REF!</v>
      </c>
      <c r="AI75" s="146"/>
    </row>
    <row r="76" spans="1:35" ht="25.5" customHeight="1">
      <c r="A76" s="136" t="s">
        <v>301</v>
      </c>
      <c r="B76" s="118"/>
      <c r="C76" s="133" t="s">
        <v>147</v>
      </c>
      <c r="D76" s="134" t="e">
        <f>IF(#REF!="","",#REF!*0.76)</f>
        <v>#REF!</v>
      </c>
      <c r="E76" s="134" t="e">
        <f>IF(#REF!="","",#REF!*0.76)</f>
        <v>#REF!</v>
      </c>
      <c r="F76" s="134" t="e">
        <f>IF(#REF!="","",#REF!*0.76)</f>
        <v>#REF!</v>
      </c>
      <c r="G76" s="134" t="e">
        <f>IF(#REF!="","",#REF!*0.76)</f>
        <v>#REF!</v>
      </c>
      <c r="H76" s="134" t="e">
        <f>IF(#REF!="","",#REF!*0.76)</f>
        <v>#REF!</v>
      </c>
      <c r="I76" s="134" t="e">
        <f>IF(#REF!="","",#REF!*0.76)</f>
        <v>#REF!</v>
      </c>
      <c r="J76" s="134" t="e">
        <f>IF(#REF!="","",#REF!*0.76)</f>
        <v>#REF!</v>
      </c>
      <c r="K76" s="134" t="e">
        <f>IF(#REF!="","",#REF!*0.76)</f>
        <v>#REF!</v>
      </c>
      <c r="L76" s="134" t="e">
        <f>IF(#REF!="","",#REF!*0.76)</f>
        <v>#REF!</v>
      </c>
      <c r="M76" s="134">
        <v>1</v>
      </c>
      <c r="N76" s="134" t="e">
        <f>IF(#REF!="","",#REF!*0.76)</f>
        <v>#REF!</v>
      </c>
      <c r="O76" s="134" t="e">
        <f>IF(#REF!="","",#REF!*0.76)</f>
        <v>#REF!</v>
      </c>
      <c r="P76" s="134" t="e">
        <f>IF(#REF!="","",#REF!*0.76)</f>
        <v>#REF!</v>
      </c>
      <c r="Q76" s="134" t="e">
        <f>IF(#REF!="","",#REF!*0.76)</f>
        <v>#REF!</v>
      </c>
      <c r="R76" s="134" t="e">
        <f>IF(#REF!="","",#REF!*0.76)</f>
        <v>#REF!</v>
      </c>
      <c r="S76" s="134" t="e">
        <f>IF(#REF!="","",#REF!*0.76)</f>
        <v>#REF!</v>
      </c>
      <c r="T76" s="134" t="e">
        <f>IF(#REF!="","",#REF!*0.76)</f>
        <v>#REF!</v>
      </c>
      <c r="U76" s="134" t="e">
        <f>IF(#REF!="","",#REF!*0.76)</f>
        <v>#REF!</v>
      </c>
      <c r="V76" s="134" t="e">
        <f>IF(#REF!="","",#REF!*0.76)</f>
        <v>#REF!</v>
      </c>
      <c r="W76" s="134" t="e">
        <f>IF(#REF!="","",#REF!*0.76)</f>
        <v>#REF!</v>
      </c>
      <c r="X76" s="134" t="e">
        <f>IF(#REF!="","",#REF!*0.76)</f>
        <v>#REF!</v>
      </c>
      <c r="Y76" s="134" t="e">
        <f>IF(#REF!="","",#REF!*0.76)</f>
        <v>#REF!</v>
      </c>
      <c r="Z76" s="134" t="e">
        <f>IF(#REF!="","",#REF!*0.76)</f>
        <v>#REF!</v>
      </c>
      <c r="AA76" s="134" t="e">
        <f>IF(#REF!="","",#REF!*0.76)</f>
        <v>#REF!</v>
      </c>
      <c r="AB76" s="134" t="e">
        <f>IF(#REF!="","",#REF!*0.76)</f>
        <v>#REF!</v>
      </c>
      <c r="AC76" s="134" t="e">
        <f>IF(#REF!="","",#REF!*0.76)</f>
        <v>#REF!</v>
      </c>
      <c r="AD76" s="134" t="e">
        <f>IF(#REF!="","",#REF!*0.76)</f>
        <v>#REF!</v>
      </c>
      <c r="AE76" s="134" t="e">
        <f>IF(#REF!="","",#REF!*0.76)</f>
        <v>#REF!</v>
      </c>
      <c r="AF76" s="134" t="e">
        <f>IF(#REF!="","",#REF!*0.76)</f>
        <v>#REF!</v>
      </c>
      <c r="AG76" s="134" t="e">
        <f>IF(#REF!="","",#REF!*0.76)</f>
        <v>#REF!</v>
      </c>
      <c r="AH76" s="144" t="e">
        <f>SUM(D76:AG76)*G14/1000</f>
        <v>#REF!</v>
      </c>
      <c r="AI76" s="146"/>
    </row>
    <row r="77" spans="1:35" ht="25.5" customHeight="1">
      <c r="A77" s="136" t="s">
        <v>271</v>
      </c>
      <c r="B77" s="118"/>
      <c r="C77" s="133" t="s">
        <v>147</v>
      </c>
      <c r="D77" s="134" t="e">
        <f>IF(#REF!="","",#REF!*0.76)</f>
        <v>#REF!</v>
      </c>
      <c r="E77" s="134" t="e">
        <f>IF(#REF!="","",#REF!*0.76)</f>
        <v>#REF!</v>
      </c>
      <c r="F77" s="134" t="e">
        <f>IF(#REF!="","",#REF!*0.76)</f>
        <v>#REF!</v>
      </c>
      <c r="G77" s="134" t="e">
        <f>IF(#REF!="","",#REF!*0.76)</f>
        <v>#REF!</v>
      </c>
      <c r="H77" s="134" t="e">
        <f>IF(#REF!="","",#REF!*0.76)</f>
        <v>#REF!</v>
      </c>
      <c r="I77" s="134" t="e">
        <f>IF(#REF!="","",#REF!*0.76)</f>
        <v>#REF!</v>
      </c>
      <c r="J77" s="134" t="e">
        <f>IF(#REF!="","",#REF!*0.76)</f>
        <v>#REF!</v>
      </c>
      <c r="K77" s="134" t="e">
        <f>IF(#REF!="","",#REF!*0.76)</f>
        <v>#REF!</v>
      </c>
      <c r="L77" s="134" t="e">
        <f>IF(#REF!="","",#REF!*0.76)</f>
        <v>#REF!</v>
      </c>
      <c r="M77" s="134" t="e">
        <f>IF(#REF!="","",#REF!*0.76)</f>
        <v>#REF!</v>
      </c>
      <c r="N77" s="134" t="e">
        <f>IF(#REF!="","",#REF!*0.76)</f>
        <v>#REF!</v>
      </c>
      <c r="O77" s="134" t="e">
        <f>IF(#REF!="","",#REF!*0.76)</f>
        <v>#REF!</v>
      </c>
      <c r="P77" s="134" t="e">
        <f>IF(#REF!="","",#REF!*0.76)</f>
        <v>#REF!</v>
      </c>
      <c r="Q77" s="134" t="e">
        <f>IF(#REF!="","",#REF!*0.76)</f>
        <v>#REF!</v>
      </c>
      <c r="R77" s="134" t="e">
        <f>IF(#REF!="","",#REF!*0.76)</f>
        <v>#REF!</v>
      </c>
      <c r="S77" s="134" t="e">
        <f>IF(#REF!="","",#REF!*0.76)</f>
        <v>#REF!</v>
      </c>
      <c r="T77" s="134" t="e">
        <f>IF(#REF!="","",#REF!*0.76)</f>
        <v>#REF!</v>
      </c>
      <c r="U77" s="134" t="e">
        <f>IF(#REF!="","",#REF!*0.76)</f>
        <v>#REF!</v>
      </c>
      <c r="V77" s="134" t="e">
        <f>IF(#REF!="","",#REF!*0.76)</f>
        <v>#REF!</v>
      </c>
      <c r="W77" s="134" t="e">
        <f>IF(#REF!="","",#REF!*0.76)</f>
        <v>#REF!</v>
      </c>
      <c r="X77" s="134" t="e">
        <f>IF(#REF!="","",#REF!*0.76)</f>
        <v>#REF!</v>
      </c>
      <c r="Y77" s="134" t="e">
        <f>IF(#REF!="","",#REF!*0.76)</f>
        <v>#REF!</v>
      </c>
      <c r="Z77" s="134" t="e">
        <f>IF(#REF!="","",#REF!*0.76)</f>
        <v>#REF!</v>
      </c>
      <c r="AA77" s="134" t="e">
        <f>IF(#REF!="","",#REF!*0.76)</f>
        <v>#REF!</v>
      </c>
      <c r="AB77" s="134" t="e">
        <f>IF(#REF!="","",#REF!*0.76)</f>
        <v>#REF!</v>
      </c>
      <c r="AC77" s="134" t="e">
        <f>IF(#REF!="","",#REF!*0.76)</f>
        <v>#REF!</v>
      </c>
      <c r="AD77" s="134" t="e">
        <f>IF(#REF!="","",#REF!*0.76)</f>
        <v>#REF!</v>
      </c>
      <c r="AE77" s="134" t="e">
        <f>IF(#REF!="","",#REF!*0.76)</f>
        <v>#REF!</v>
      </c>
      <c r="AF77" s="134" t="e">
        <f>IF(#REF!="","",#REF!*0.76)</f>
        <v>#REF!</v>
      </c>
      <c r="AG77" s="134" t="e">
        <f>IF(#REF!="","",#REF!*0.76)</f>
        <v>#REF!</v>
      </c>
      <c r="AH77" s="144" t="e">
        <f>SUM(D77:AG77)*G14/1000</f>
        <v>#REF!</v>
      </c>
      <c r="AI77" s="146"/>
    </row>
    <row r="78" spans="1:35" ht="25.5" customHeight="1">
      <c r="A78" s="136" t="s">
        <v>272</v>
      </c>
      <c r="B78" s="118"/>
      <c r="C78" s="133" t="s">
        <v>147</v>
      </c>
      <c r="D78" s="134" t="e">
        <f>IF(#REF!="","",#REF!*0.76)</f>
        <v>#REF!</v>
      </c>
      <c r="E78" s="134" t="e">
        <f>IF(#REF!="","",#REF!*0.76)</f>
        <v>#REF!</v>
      </c>
      <c r="F78" s="134" t="e">
        <f>IF(#REF!="","",#REF!*0.76)</f>
        <v>#REF!</v>
      </c>
      <c r="G78" s="134" t="e">
        <f>IF(#REF!="","",#REF!*0.76)</f>
        <v>#REF!</v>
      </c>
      <c r="H78" s="134" t="e">
        <f>IF(#REF!="","",#REF!*0.76)</f>
        <v>#REF!</v>
      </c>
      <c r="I78" s="134" t="e">
        <f>IF(#REF!="","",#REF!*0.76)</f>
        <v>#REF!</v>
      </c>
      <c r="J78" s="134" t="e">
        <f>IF(#REF!="","",#REF!*0.76)</f>
        <v>#REF!</v>
      </c>
      <c r="K78" s="134" t="e">
        <f>IF(#REF!="","",#REF!*0.76)</f>
        <v>#REF!</v>
      </c>
      <c r="L78" s="134" t="e">
        <f>IF(#REF!="","",#REF!*0.76)</f>
        <v>#REF!</v>
      </c>
      <c r="M78" s="134" t="e">
        <f>IF(#REF!="","",#REF!*0.76)</f>
        <v>#REF!</v>
      </c>
      <c r="N78" s="134" t="e">
        <f>IF(#REF!="","",#REF!*0.76)</f>
        <v>#REF!</v>
      </c>
      <c r="O78" s="134" t="e">
        <f>IF(#REF!="","",#REF!*0.76)</f>
        <v>#REF!</v>
      </c>
      <c r="P78" s="134" t="e">
        <f>IF(#REF!="","",#REF!*0.76)</f>
        <v>#REF!</v>
      </c>
      <c r="Q78" s="134" t="e">
        <f>IF(#REF!="","",#REF!*0.76)</f>
        <v>#REF!</v>
      </c>
      <c r="R78" s="134" t="e">
        <f>IF(#REF!="","",#REF!*0.76)</f>
        <v>#REF!</v>
      </c>
      <c r="S78" s="134" t="e">
        <f>IF(#REF!="","",#REF!*0.76)</f>
        <v>#REF!</v>
      </c>
      <c r="T78" s="134" t="e">
        <f>IF(#REF!="","",#REF!*0.76)</f>
        <v>#REF!</v>
      </c>
      <c r="U78" s="134" t="e">
        <f>IF(#REF!="","",#REF!*0.76)</f>
        <v>#REF!</v>
      </c>
      <c r="V78" s="134" t="e">
        <f>IF(#REF!="","",#REF!*0.76)</f>
        <v>#REF!</v>
      </c>
      <c r="W78" s="134" t="e">
        <f>IF(#REF!="","",#REF!*0.76)</f>
        <v>#REF!</v>
      </c>
      <c r="X78" s="134" t="e">
        <f>IF(#REF!="","",#REF!*0.76)</f>
        <v>#REF!</v>
      </c>
      <c r="Y78" s="134" t="e">
        <f>IF(#REF!="","",#REF!*0.76)</f>
        <v>#REF!</v>
      </c>
      <c r="Z78" s="134" t="e">
        <f>IF(#REF!="","",#REF!*0.76)</f>
        <v>#REF!</v>
      </c>
      <c r="AA78" s="134" t="e">
        <f>IF(#REF!="","",#REF!*0.76)</f>
        <v>#REF!</v>
      </c>
      <c r="AB78" s="134" t="e">
        <f>IF(#REF!="","",#REF!*0.76)</f>
        <v>#REF!</v>
      </c>
      <c r="AC78" s="134" t="e">
        <f>IF(#REF!="","",#REF!*0.76)</f>
        <v>#REF!</v>
      </c>
      <c r="AD78" s="134" t="e">
        <f>IF(#REF!="","",#REF!*0.76)</f>
        <v>#REF!</v>
      </c>
      <c r="AE78" s="134" t="e">
        <f>IF(#REF!="","",#REF!*0.76)</f>
        <v>#REF!</v>
      </c>
      <c r="AF78" s="134" t="e">
        <f>IF(#REF!="","",#REF!*0.76)</f>
        <v>#REF!</v>
      </c>
      <c r="AG78" s="134" t="e">
        <f>IF(#REF!="","",#REF!*0.76)</f>
        <v>#REF!</v>
      </c>
      <c r="AH78" s="144" t="e">
        <f>SUM(D78:AG78)*G14/1000</f>
        <v>#REF!</v>
      </c>
      <c r="AI78" s="146"/>
    </row>
    <row r="79" spans="1:35" ht="25.5" customHeight="1"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</row>
    <row r="80" spans="1:35" ht="25.5" customHeight="1">
      <c r="A80" s="116" t="s">
        <v>36</v>
      </c>
      <c r="C80" s="244"/>
      <c r="D80" s="244"/>
      <c r="E80" s="244"/>
      <c r="F80" s="244"/>
      <c r="G80" s="115"/>
      <c r="H80" s="244" t="s">
        <v>282</v>
      </c>
      <c r="I80" s="244"/>
      <c r="J80" s="244"/>
      <c r="K80" s="244"/>
      <c r="L80" s="244"/>
      <c r="M80" s="244"/>
      <c r="N80" s="244"/>
      <c r="O80" s="244"/>
      <c r="P80" s="244"/>
      <c r="Q80" s="244"/>
      <c r="S80" s="116" t="s">
        <v>37</v>
      </c>
      <c r="U80" s="244"/>
      <c r="V80" s="244"/>
      <c r="W80" s="244"/>
      <c r="X80" s="244"/>
      <c r="Y80" s="115"/>
      <c r="Z80" s="244" t="s">
        <v>291</v>
      </c>
      <c r="AA80" s="244"/>
      <c r="AB80" s="244"/>
      <c r="AC80" s="244"/>
      <c r="AD80" s="244"/>
      <c r="AE80" s="244"/>
      <c r="AF80" s="244"/>
      <c r="AG80" s="244"/>
      <c r="AH80" s="244"/>
      <c r="AI80" s="244"/>
    </row>
    <row r="81" spans="1:35" ht="25.5" customHeight="1">
      <c r="C81" s="246" t="s">
        <v>3</v>
      </c>
      <c r="D81" s="246"/>
      <c r="E81" s="246"/>
      <c r="F81" s="246"/>
      <c r="G81" s="115"/>
      <c r="H81" s="246" t="s">
        <v>4</v>
      </c>
      <c r="I81" s="246"/>
      <c r="J81" s="246"/>
      <c r="K81" s="246"/>
      <c r="L81" s="246"/>
      <c r="M81" s="246"/>
      <c r="N81" s="246"/>
      <c r="O81" s="246"/>
      <c r="P81" s="246"/>
      <c r="Q81" s="246"/>
      <c r="U81" s="246" t="s">
        <v>3</v>
      </c>
      <c r="V81" s="246"/>
      <c r="W81" s="246"/>
      <c r="X81" s="246"/>
      <c r="Y81" s="115"/>
      <c r="Z81" s="246" t="s">
        <v>4</v>
      </c>
      <c r="AA81" s="246"/>
      <c r="AB81" s="246"/>
      <c r="AC81" s="246"/>
      <c r="AD81" s="246"/>
      <c r="AE81" s="246"/>
      <c r="AF81" s="246"/>
      <c r="AG81" s="246"/>
      <c r="AH81" s="246"/>
      <c r="AI81" s="246"/>
    </row>
    <row r="83" spans="1:35" ht="25.5" customHeight="1">
      <c r="A83" s="116" t="s">
        <v>38</v>
      </c>
      <c r="C83" s="244"/>
      <c r="D83" s="244"/>
      <c r="E83" s="244"/>
      <c r="F83" s="244"/>
      <c r="G83" s="115"/>
      <c r="H83" s="244"/>
      <c r="I83" s="244"/>
      <c r="J83" s="244"/>
      <c r="K83" s="244"/>
      <c r="L83" s="244"/>
      <c r="M83" s="244"/>
      <c r="N83" s="244"/>
      <c r="O83" s="244"/>
      <c r="P83" s="244"/>
      <c r="Q83" s="244"/>
      <c r="S83" s="116" t="s">
        <v>122</v>
      </c>
      <c r="U83" s="244"/>
      <c r="V83" s="244"/>
      <c r="W83" s="244"/>
      <c r="X83" s="244"/>
      <c r="Y83" s="115"/>
      <c r="Z83" s="244" t="s">
        <v>266</v>
      </c>
      <c r="AA83" s="244"/>
      <c r="AB83" s="244"/>
      <c r="AC83" s="244"/>
      <c r="AD83" s="244"/>
      <c r="AE83" s="244"/>
      <c r="AF83" s="244"/>
      <c r="AG83" s="244"/>
      <c r="AH83" s="244"/>
      <c r="AI83" s="244"/>
    </row>
    <row r="84" spans="1:35" ht="25.5" customHeight="1">
      <c r="C84" s="246" t="s">
        <v>3</v>
      </c>
      <c r="D84" s="246"/>
      <c r="E84" s="246"/>
      <c r="F84" s="246"/>
      <c r="G84" s="115"/>
      <c r="H84" s="246" t="s">
        <v>4</v>
      </c>
      <c r="I84" s="246"/>
      <c r="J84" s="246"/>
      <c r="K84" s="246"/>
      <c r="L84" s="246"/>
      <c r="M84" s="246"/>
      <c r="N84" s="246"/>
      <c r="O84" s="246"/>
      <c r="P84" s="246"/>
      <c r="Q84" s="246"/>
      <c r="U84" s="246" t="s">
        <v>3</v>
      </c>
      <c r="V84" s="246"/>
      <c r="W84" s="246"/>
      <c r="X84" s="246"/>
      <c r="Y84" s="115"/>
      <c r="Z84" s="246" t="s">
        <v>4</v>
      </c>
      <c r="AA84" s="246"/>
      <c r="AB84" s="246"/>
      <c r="AC84" s="246"/>
      <c r="AD84" s="246"/>
      <c r="AE84" s="246"/>
      <c r="AF84" s="246"/>
      <c r="AG84" s="246"/>
      <c r="AH84" s="246"/>
      <c r="AI84" s="246"/>
    </row>
    <row r="87" spans="1:35" ht="25.5" customHeight="1">
      <c r="AF87" s="140"/>
    </row>
  </sheetData>
  <mergeCells count="73">
    <mergeCell ref="C83:F83"/>
    <mergeCell ref="H83:Q83"/>
    <mergeCell ref="U83:X83"/>
    <mergeCell ref="Z83:AI83"/>
    <mergeCell ref="C84:F84"/>
    <mergeCell ref="H84:Q84"/>
    <mergeCell ref="U84:X84"/>
    <mergeCell ref="Z84:AI84"/>
    <mergeCell ref="C80:F80"/>
    <mergeCell ref="H80:Q80"/>
    <mergeCell ref="U80:X80"/>
    <mergeCell ref="Z80:AI80"/>
    <mergeCell ref="C81:F81"/>
    <mergeCell ref="H81:Q81"/>
    <mergeCell ref="U81:X81"/>
    <mergeCell ref="Z81:AI81"/>
    <mergeCell ref="A17:B17"/>
    <mergeCell ref="C17:C19"/>
    <mergeCell ref="D17:AG17"/>
    <mergeCell ref="AH17:AI17"/>
    <mergeCell ref="A18:A19"/>
    <mergeCell ref="B18:B19"/>
    <mergeCell ref="D18:H18"/>
    <mergeCell ref="I18:K18"/>
    <mergeCell ref="L18:T18"/>
    <mergeCell ref="U18:Z18"/>
    <mergeCell ref="AA18:AC18"/>
    <mergeCell ref="AD18:AG18"/>
    <mergeCell ref="AH18:AI18"/>
    <mergeCell ref="P9:R12"/>
    <mergeCell ref="T9:W9"/>
    <mergeCell ref="X9:AC9"/>
    <mergeCell ref="X13:AC13"/>
    <mergeCell ref="A15:I15"/>
    <mergeCell ref="J15:L15"/>
    <mergeCell ref="M15:O15"/>
    <mergeCell ref="P15:R15"/>
    <mergeCell ref="B13:C13"/>
    <mergeCell ref="M13:O13"/>
    <mergeCell ref="P13:R13"/>
    <mergeCell ref="T13:W13"/>
    <mergeCell ref="B14:C14"/>
    <mergeCell ref="D14:F14"/>
    <mergeCell ref="G14:I14"/>
    <mergeCell ref="J14:L14"/>
    <mergeCell ref="M14:O14"/>
    <mergeCell ref="P14:R14"/>
    <mergeCell ref="D13:F13"/>
    <mergeCell ref="G13:I13"/>
    <mergeCell ref="J13:L13"/>
    <mergeCell ref="AH5:AI5"/>
    <mergeCell ref="A6:C6"/>
    <mergeCell ref="AH6:AI7"/>
    <mergeCell ref="X7:AC7"/>
    <mergeCell ref="AH8:AI9"/>
    <mergeCell ref="A9:C10"/>
    <mergeCell ref="D9:F12"/>
    <mergeCell ref="G9:I12"/>
    <mergeCell ref="J9:L12"/>
    <mergeCell ref="M9:O12"/>
    <mergeCell ref="AH10:AI11"/>
    <mergeCell ref="A11:A12"/>
    <mergeCell ref="B11:C12"/>
    <mergeCell ref="T11:W11"/>
    <mergeCell ref="X11:AC11"/>
    <mergeCell ref="AH12:AI13"/>
    <mergeCell ref="A3:C3"/>
    <mergeCell ref="D3:G3"/>
    <mergeCell ref="I3:R3"/>
    <mergeCell ref="U3:AI3"/>
    <mergeCell ref="D4:G4"/>
    <mergeCell ref="I4:R4"/>
    <mergeCell ref="AH4:AI4"/>
  </mergeCells>
  <printOptions horizontalCentered="1" verticalCentered="1"/>
  <pageMargins left="0.19685039370078741" right="0.19685039370078741" top="0.19685039370078741" bottom="0.19685039370078741" header="0" footer="0"/>
  <pageSetup paperSize="9" scale="46" fitToHeight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1"/>
  <sheetViews>
    <sheetView workbookViewId="0">
      <selection activeCell="B6" sqref="B6"/>
    </sheetView>
  </sheetViews>
  <sheetFormatPr defaultColWidth="5.6640625" defaultRowHeight="13.2"/>
  <cols>
    <col min="1" max="1" width="28.6640625" style="22" customWidth="1"/>
    <col min="2" max="3" width="10" style="22" customWidth="1"/>
    <col min="4" max="12" width="8.5546875" style="22" customWidth="1"/>
    <col min="13" max="14" width="10" style="22" customWidth="1"/>
    <col min="15" max="16" width="7" style="22" bestFit="1" customWidth="1"/>
    <col min="17" max="16384" width="5.6640625" style="22"/>
  </cols>
  <sheetData>
    <row r="1" spans="1:18" ht="40.5" customHeight="1">
      <c r="B1" s="260" t="s">
        <v>264</v>
      </c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8" ht="27" thickBot="1">
      <c r="A2" s="24"/>
      <c r="B2" s="18">
        <v>1</v>
      </c>
      <c r="C2" s="18">
        <v>2</v>
      </c>
      <c r="D2" s="31">
        <v>3</v>
      </c>
      <c r="E2" s="31">
        <v>4</v>
      </c>
      <c r="F2" s="31">
        <v>5</v>
      </c>
      <c r="G2" s="31">
        <v>6</v>
      </c>
      <c r="H2" s="31">
        <v>7</v>
      </c>
      <c r="I2" s="31">
        <v>8</v>
      </c>
      <c r="J2" s="31">
        <v>9</v>
      </c>
      <c r="K2" s="31">
        <v>10</v>
      </c>
      <c r="L2" s="31" t="s">
        <v>235</v>
      </c>
      <c r="M2" s="18" t="s">
        <v>247</v>
      </c>
      <c r="N2" s="25" t="s">
        <v>248</v>
      </c>
    </row>
    <row r="3" spans="1:18" ht="18">
      <c r="A3" s="62" t="s">
        <v>97</v>
      </c>
      <c r="B3" s="102" t="e">
        <f>'День 1 (Ясли)'!AH23+'День 1 (Ясли)'!AH24</f>
        <v>#REF!</v>
      </c>
      <c r="C3" s="102" t="e">
        <f>'День 2 (Ясли)'!AH23+AH24</f>
        <v>#REF!</v>
      </c>
      <c r="D3" s="102" t="e">
        <f>'День 3 (Ясли)'!AH23+AH24</f>
        <v>#REF!</v>
      </c>
      <c r="E3" s="102">
        <f>'День 4 (Ясли)'!AI23</f>
        <v>0</v>
      </c>
      <c r="F3" s="102" t="e">
        <f>'День 5 (Ясли)'!AH23+AH24</f>
        <v>#REF!</v>
      </c>
      <c r="G3" s="102" t="e">
        <f>'День 6 (Ясли)'!AH23+AH24</f>
        <v>#REF!</v>
      </c>
      <c r="H3" s="102" t="e">
        <f>'День 7 (Ясли)'!AH23+AH24</f>
        <v>#REF!</v>
      </c>
      <c r="I3" s="102" t="e">
        <f>'День 8 (Ясли)'!AH23+AH24</f>
        <v>#REF!</v>
      </c>
      <c r="J3" s="102" t="e">
        <f>'День 9 (Ясли)'!AH23+AH24</f>
        <v>#REF!</v>
      </c>
      <c r="K3" s="102" t="e">
        <f>'День 10 (Ясли)'!AH23+AH24</f>
        <v>#REF!</v>
      </c>
      <c r="L3" s="105">
        <v>55</v>
      </c>
      <c r="M3" s="19" t="e">
        <f t="shared" ref="M3:M40" si="0">SUM(B3:K3)</f>
        <v>#REF!</v>
      </c>
      <c r="N3" s="19">
        <v>-2</v>
      </c>
    </row>
    <row r="4" spans="1:18" ht="18">
      <c r="A4" s="30" t="s">
        <v>105</v>
      </c>
      <c r="B4" s="102" t="e">
        <f>'День 1 (Ясли)'!AH25</f>
        <v>#REF!</v>
      </c>
      <c r="C4" s="103" t="e">
        <f>'День 2 (Ясли)'!AH25</f>
        <v>#REF!</v>
      </c>
      <c r="D4" s="102" t="e">
        <f>'День 3 (Ясли)'!AH25</f>
        <v>#REF!</v>
      </c>
      <c r="E4" s="104" t="e">
        <f>'День 4 (Ясли)'!AH25</f>
        <v>#REF!</v>
      </c>
      <c r="F4" s="104" t="e">
        <f>'День 5 (Ясли)'!AH25</f>
        <v>#REF!</v>
      </c>
      <c r="G4" s="104" t="e">
        <f>'День 6 (Ясли)'!AH25</f>
        <v>#REF!</v>
      </c>
      <c r="H4" s="104" t="e">
        <f>'День 7 (Ясли)'!AH25</f>
        <v>#REF!</v>
      </c>
      <c r="I4" s="104" t="e">
        <f>'День 8 (Ясли)'!AH25</f>
        <v>#REF!</v>
      </c>
      <c r="J4" s="104" t="e">
        <f>'День 9 (Ясли)'!AH25</f>
        <v>#REF!</v>
      </c>
      <c r="K4" s="104" t="e">
        <f>'День 10 (Ясли)'!AH25</f>
        <v>#REF!</v>
      </c>
      <c r="L4" s="104">
        <v>23</v>
      </c>
      <c r="M4" s="20" t="e">
        <f t="shared" si="0"/>
        <v>#REF!</v>
      </c>
      <c r="N4" s="20" t="s">
        <v>235</v>
      </c>
    </row>
    <row r="5" spans="1:18" ht="18">
      <c r="A5" s="30" t="s">
        <v>25</v>
      </c>
      <c r="B5" s="102" t="e">
        <f>'[1]День 1 накопительная!B7(Ясли)'!AH26</f>
        <v>#REF!</v>
      </c>
      <c r="C5" s="103">
        <f>'День 2 (Ясли)'!AH26</f>
        <v>10</v>
      </c>
      <c r="D5" s="102">
        <f>'День 3 (Ясли)'!AH26</f>
        <v>0</v>
      </c>
      <c r="E5" s="104">
        <f>'День 4 (Ясли)'!AH26</f>
        <v>0</v>
      </c>
      <c r="F5" s="104">
        <f>'День 5 (Ясли)'!AH26</f>
        <v>0</v>
      </c>
      <c r="G5" s="104" t="e">
        <f>'День 6 (Ясли)'!AH26</f>
        <v>#REF!</v>
      </c>
      <c r="H5" s="104" t="e">
        <f>'День 7 (Ясли)'!AH26</f>
        <v>#REF!</v>
      </c>
      <c r="I5" s="104">
        <f>'День 8 (Ясли)'!AH26</f>
        <v>97</v>
      </c>
      <c r="J5" s="104">
        <f>'День 9 (Ясли)'!AH26</f>
        <v>0</v>
      </c>
      <c r="K5" s="104">
        <f>'День 10 (Ясли)'!AH26</f>
        <v>22</v>
      </c>
      <c r="L5" s="33">
        <v>0.5</v>
      </c>
      <c r="M5" s="20" t="e">
        <f t="shared" si="0"/>
        <v>#REF!</v>
      </c>
      <c r="N5" s="106">
        <v>0.6</v>
      </c>
    </row>
    <row r="6" spans="1:18" ht="18">
      <c r="A6" s="63" t="s">
        <v>250</v>
      </c>
      <c r="B6" s="102" t="e">
        <f>'День 1 (Ясли)'!AH28</f>
        <v>#REF!</v>
      </c>
      <c r="C6" s="103" t="e">
        <f>'День 2 (Ясли)'!AH28</f>
        <v>#REF!</v>
      </c>
      <c r="D6" s="102" t="e">
        <f>'День 3 (Ясли)'!AH28</f>
        <v>#REF!</v>
      </c>
      <c r="E6" s="104" t="e">
        <f>'День 4 (Ясли)'!AH28</f>
        <v>#REF!</v>
      </c>
      <c r="F6" s="104" t="e">
        <f>'День 5 (Ясли)'!AH28</f>
        <v>#REF!</v>
      </c>
      <c r="G6" s="104" t="e">
        <f>'День 6 (Ясли)'!AH28</f>
        <v>#REF!</v>
      </c>
      <c r="H6" s="104" t="e">
        <f>'День 7 (Ясли)'!AH28</f>
        <v>#REF!</v>
      </c>
      <c r="I6" s="104" t="e">
        <f>'День 8 (Ясли)'!AH28</f>
        <v>#REF!</v>
      </c>
      <c r="J6" s="104" t="e">
        <f>'День 9 (Ясли)'!AH28</f>
        <v>#REF!</v>
      </c>
      <c r="K6" s="104" t="e">
        <f>'День 10 (Ясли)'!AH28</f>
        <v>#REF!</v>
      </c>
      <c r="L6" s="104">
        <v>34</v>
      </c>
      <c r="M6" s="107" t="e">
        <f t="shared" si="0"/>
        <v>#REF!</v>
      </c>
      <c r="N6" s="106" t="s">
        <v>235</v>
      </c>
    </row>
    <row r="7" spans="1:18" ht="15.6">
      <c r="A7" s="262" t="s">
        <v>251</v>
      </c>
      <c r="B7" s="102" t="e">
        <f>'День 1 (Ясли)'!AH30</f>
        <v>#REF!</v>
      </c>
      <c r="C7" s="103" t="e">
        <f>'День 2 (Ясли)'!AH30</f>
        <v>#REF!</v>
      </c>
      <c r="D7" s="102" t="e">
        <f>'День 3 (Ясли)'!AH30</f>
        <v>#REF!</v>
      </c>
      <c r="E7" s="104" t="e">
        <f>'День 4 (Ясли)'!AH30</f>
        <v>#REF!</v>
      </c>
      <c r="F7" s="104" t="e">
        <f>'День 5 (Ясли)'!AH30</f>
        <v>#REF!</v>
      </c>
      <c r="G7" s="104" t="e">
        <f>'День 6 (Ясли)'!AH30</f>
        <v>#REF!</v>
      </c>
      <c r="H7" s="104" t="e">
        <f>'День 7 (Ясли)'!AH30</f>
        <v>#REF!</v>
      </c>
      <c r="I7" s="104" t="e">
        <f>'День 8 (Ясли)'!AH30</f>
        <v>#REF!</v>
      </c>
      <c r="J7" s="104" t="e">
        <f>'День 9 (Ясли)'!AH30</f>
        <v>#REF!</v>
      </c>
      <c r="K7" s="104" t="e">
        <f>'День 10 (Ясли)'!AH30</f>
        <v>#REF!</v>
      </c>
      <c r="L7" s="267">
        <v>390</v>
      </c>
      <c r="M7" s="107" t="e">
        <f t="shared" si="0"/>
        <v>#REF!</v>
      </c>
      <c r="N7" s="269">
        <v>-94</v>
      </c>
    </row>
    <row r="8" spans="1:18" ht="15.6">
      <c r="A8" s="263"/>
      <c r="B8" s="102" t="e">
        <f>'День 1 (Ясли)'!AH31</f>
        <v>#REF!</v>
      </c>
      <c r="C8" s="103" t="e">
        <f>'День 2 (Ясли)'!AH31</f>
        <v>#REF!</v>
      </c>
      <c r="D8" s="102" t="e">
        <f>'День 3 (Ясли)'!AH31</f>
        <v>#REF!</v>
      </c>
      <c r="E8" s="104" t="e">
        <f>'День 4 (Ясли)'!AH31</f>
        <v>#REF!</v>
      </c>
      <c r="F8" s="104" t="e">
        <f>'День 5 (Ясли)'!AH31</f>
        <v>#REF!</v>
      </c>
      <c r="G8" s="104" t="e">
        <f>'День 6 (Ясли)'!AH31</f>
        <v>#REF!</v>
      </c>
      <c r="H8" s="104" t="e">
        <f>'День 7 (Ясли)'!AH31</f>
        <v>#REF!</v>
      </c>
      <c r="I8" s="104" t="e">
        <f>'День 8 (Ясли)'!AH31</f>
        <v>#REF!</v>
      </c>
      <c r="J8" s="104" t="e">
        <f>'День 9 (Ясли)'!AH31</f>
        <v>#REF!</v>
      </c>
      <c r="K8" s="104" t="e">
        <f>'День 10 (Ясли)'!AH31</f>
        <v>#REF!</v>
      </c>
      <c r="L8" s="268"/>
      <c r="M8" s="20" t="e">
        <f t="shared" si="0"/>
        <v>#REF!</v>
      </c>
      <c r="N8" s="270"/>
    </row>
    <row r="9" spans="1:18" ht="18.75" customHeight="1">
      <c r="A9" s="30" t="s">
        <v>22</v>
      </c>
      <c r="B9" s="102" t="e">
        <f>'День 1 (Ясли)'!AH32</f>
        <v>#REF!</v>
      </c>
      <c r="C9" s="103" t="e">
        <f>'День 2 (Ясли)'!AH32</f>
        <v>#REF!</v>
      </c>
      <c r="D9" s="102" t="e">
        <f>'День 3 (Ясли)'!AH32</f>
        <v>#REF!</v>
      </c>
      <c r="E9" s="104" t="e">
        <f>'День 4 (Ясли)'!AH32</f>
        <v>#REF!</v>
      </c>
      <c r="F9" s="104" t="e">
        <f>'День 5 (Ясли)'!AH32</f>
        <v>#REF!</v>
      </c>
      <c r="G9" s="104" t="e">
        <f>'День 6 (Ясли)'!AH32</f>
        <v>#REF!</v>
      </c>
      <c r="H9" s="104" t="e">
        <f>'День 7 (Ясли)'!AH32</f>
        <v>#REF!</v>
      </c>
      <c r="I9" s="104" t="e">
        <f>'День 8 (Ясли)'!AH32</f>
        <v>#REF!</v>
      </c>
      <c r="J9" s="104" t="e">
        <f>'День 9 (Ясли)'!AH32</f>
        <v>#REF!</v>
      </c>
      <c r="K9" s="104" t="e">
        <f>'День 10 (Ясли)'!AH32</f>
        <v>#REF!</v>
      </c>
      <c r="L9" s="104">
        <v>9</v>
      </c>
      <c r="M9" s="20" t="e">
        <f t="shared" si="0"/>
        <v>#REF!</v>
      </c>
      <c r="N9" s="106" t="s">
        <v>235</v>
      </c>
    </row>
    <row r="10" spans="1:18" ht="19.5" customHeight="1">
      <c r="A10" s="30" t="s">
        <v>23</v>
      </c>
      <c r="B10" s="102" t="e">
        <f>'День 1 (Ясли)'!AH33</f>
        <v>#REF!</v>
      </c>
      <c r="C10" s="103" t="e">
        <f>'День 2 (Ясли)'!AH33</f>
        <v>#REF!</v>
      </c>
      <c r="D10" s="102" t="e">
        <f>'День 3 (Ясли)'!AH33</f>
        <v>#REF!</v>
      </c>
      <c r="E10" s="104" t="e">
        <f>'День 4 (Ясли)'!AH33</f>
        <v>#REF!</v>
      </c>
      <c r="F10" s="104" t="e">
        <f>'День 5 (Ясли)'!AH33</f>
        <v>#REF!</v>
      </c>
      <c r="G10" s="104" t="e">
        <f>'День 6 (Ясли)'!AH33</f>
        <v>#REF!</v>
      </c>
      <c r="H10" s="104" t="e">
        <f>'День 7 (Ясли)'!AH33</f>
        <v>#REF!</v>
      </c>
      <c r="I10" s="104" t="e">
        <f>'День 8 (Ясли)'!AH33</f>
        <v>#REF!</v>
      </c>
      <c r="J10" s="104" t="e">
        <f>'День 9 (Ясли)'!AH33</f>
        <v>#REF!</v>
      </c>
      <c r="K10" s="104" t="e">
        <f>'День 10 (Ясли)'!AH33</f>
        <v>#REF!</v>
      </c>
      <c r="L10" s="104">
        <v>30</v>
      </c>
      <c r="M10" s="20" t="e">
        <f t="shared" si="0"/>
        <v>#REF!</v>
      </c>
      <c r="N10" s="106" t="s">
        <v>235</v>
      </c>
      <c r="P10"/>
      <c r="Q10"/>
      <c r="R10"/>
    </row>
    <row r="11" spans="1:18" ht="18">
      <c r="A11" s="30" t="s">
        <v>24</v>
      </c>
      <c r="B11" s="102" t="e">
        <f>'День 1 (Ясли)'!AH34</f>
        <v>#REF!</v>
      </c>
      <c r="C11" s="103" t="e">
        <f>'День 2 (Ясли)'!AH34</f>
        <v>#REF!</v>
      </c>
      <c r="D11" s="102" t="e">
        <f>'День 3 (Ясли)'!AH34</f>
        <v>#REF!</v>
      </c>
      <c r="E11" s="104" t="e">
        <f>'День 4 (Ясли)'!AH34</f>
        <v>#REF!</v>
      </c>
      <c r="F11" s="104" t="e">
        <f>'День 5 (Ясли)'!AH34</f>
        <v>#REF!</v>
      </c>
      <c r="G11" s="104" t="e">
        <f>'День 6 (Ясли)'!AH34</f>
        <v>#REF!</v>
      </c>
      <c r="H11" s="104" t="e">
        <f>'День 7 (Ясли)'!AH34</f>
        <v>#REF!</v>
      </c>
      <c r="I11" s="104" t="e">
        <f>'День 8 (Ясли)'!AH34</f>
        <v>#REF!</v>
      </c>
      <c r="J11" s="104" t="e">
        <f>'День 9 (Ясли)'!AH34</f>
        <v>#REF!</v>
      </c>
      <c r="K11" s="104" t="e">
        <f>'День 10 (Ясли)'!AH34</f>
        <v>#REF!</v>
      </c>
      <c r="L11" s="104">
        <v>4.3</v>
      </c>
      <c r="M11" s="20" t="e">
        <f t="shared" si="0"/>
        <v>#REF!</v>
      </c>
      <c r="N11" s="106" t="s">
        <v>235</v>
      </c>
      <c r="P11"/>
      <c r="Q11"/>
      <c r="R11"/>
    </row>
    <row r="12" spans="1:18" ht="18">
      <c r="A12" s="30" t="s">
        <v>21</v>
      </c>
      <c r="B12" s="102" t="e">
        <f>'День 1 (Ясли)'!AH35</f>
        <v>#REF!</v>
      </c>
      <c r="C12" s="103" t="e">
        <f>'День 2 (Ясли)'!AH35</f>
        <v>#REF!</v>
      </c>
      <c r="D12" s="102" t="e">
        <f>'День 3 (Ясли)'!AH35</f>
        <v>#REF!</v>
      </c>
      <c r="E12" s="104" t="e">
        <f>'День 4 (Ясли)'!AH35</f>
        <v>#REF!</v>
      </c>
      <c r="F12" s="104" t="e">
        <f>'День 5 (Ясли)'!AH35</f>
        <v>#REF!</v>
      </c>
      <c r="G12" s="104" t="e">
        <f>'День 6 (Ясли)'!AH35</f>
        <v>#REF!</v>
      </c>
      <c r="H12" s="104" t="e">
        <f>'День 7 (Ясли)'!AH35</f>
        <v>#REF!</v>
      </c>
      <c r="I12" s="104" t="e">
        <f>'День 8 (Ясли)'!AH35</f>
        <v>#REF!</v>
      </c>
      <c r="J12" s="104" t="e">
        <f>'День 9 (Ясли)'!AH35</f>
        <v>#REF!</v>
      </c>
      <c r="K12" s="104" t="e">
        <f>'День 10 (Ясли)'!AH35</f>
        <v>#REF!</v>
      </c>
      <c r="L12" s="108">
        <v>18</v>
      </c>
      <c r="M12" s="20" t="e">
        <f t="shared" si="0"/>
        <v>#REF!</v>
      </c>
      <c r="N12" s="106" t="s">
        <v>235</v>
      </c>
      <c r="P12"/>
      <c r="Q12"/>
      <c r="R12"/>
    </row>
    <row r="13" spans="1:18" ht="18">
      <c r="A13" s="30" t="s">
        <v>136</v>
      </c>
      <c r="B13" s="102" t="e">
        <f>'День 1 (Ясли)'!AH36</f>
        <v>#REF!</v>
      </c>
      <c r="C13" s="103" t="e">
        <f>'День 2 (Ясли)'!AH36</f>
        <v>#REF!</v>
      </c>
      <c r="D13" s="102" t="e">
        <f>'День 3 (Ясли)'!AH36</f>
        <v>#REF!</v>
      </c>
      <c r="E13" s="104" t="e">
        <f>'День 4 (Ясли)'!AH36</f>
        <v>#REF!</v>
      </c>
      <c r="F13" s="104" t="e">
        <f>'День 5 (Ясли)'!AH36</f>
        <v>#REF!</v>
      </c>
      <c r="G13" s="104" t="e">
        <f>'День 6 (Ясли)'!AH36</f>
        <v>#REF!</v>
      </c>
      <c r="H13" s="104" t="e">
        <f>'День 7 (Ясли)'!AH36</f>
        <v>#REF!</v>
      </c>
      <c r="I13" s="104" t="e">
        <f>'День 8 (Ясли)'!AH36</f>
        <v>#REF!</v>
      </c>
      <c r="J13" s="104" t="e">
        <f>'День 9 (Ясли)'!AH36</f>
        <v>#REF!</v>
      </c>
      <c r="K13" s="109" t="e">
        <f>'День 10 (Ясли)'!AH36</f>
        <v>#REF!</v>
      </c>
      <c r="L13" s="21">
        <v>9</v>
      </c>
      <c r="M13" s="20" t="e">
        <f t="shared" si="0"/>
        <v>#REF!</v>
      </c>
      <c r="N13" s="20" t="s">
        <v>235</v>
      </c>
      <c r="P13"/>
      <c r="Q13"/>
      <c r="R13"/>
    </row>
    <row r="14" spans="1:18" ht="18">
      <c r="A14" s="30" t="s">
        <v>26</v>
      </c>
      <c r="B14" s="102" t="e">
        <f>'День 1 (Ясли)'!AH37</f>
        <v>#REF!</v>
      </c>
      <c r="C14" s="103" t="e">
        <f>'День 2 (Ясли)'!AH37</f>
        <v>#REF!</v>
      </c>
      <c r="D14" s="102" t="e">
        <f>'День 3 (Ясли)'!AH37</f>
        <v>#REF!</v>
      </c>
      <c r="E14" s="104" t="e">
        <f>'День 4 (Ясли)'!AH37</f>
        <v>#REF!</v>
      </c>
      <c r="F14" s="104" t="e">
        <f>'День 5 (Ясли)'!AH37</f>
        <v>#REF!</v>
      </c>
      <c r="G14" s="104" t="e">
        <f>'День 6 (Ясли)'!AH37</f>
        <v>#REF!</v>
      </c>
      <c r="H14" s="104" t="e">
        <f>'День 7 (Ясли)'!AH37</f>
        <v>#REF!</v>
      </c>
      <c r="I14" s="104" t="e">
        <f>'День 8 (Ясли)'!AH37</f>
        <v>#REF!</v>
      </c>
      <c r="J14" s="104" t="e">
        <f>'День 9 (Ясли)'!AH37</f>
        <v>#REF!</v>
      </c>
      <c r="K14" s="109" t="e">
        <f>'День 10 (Ясли)'!AH37</f>
        <v>#REF!</v>
      </c>
      <c r="L14" s="21">
        <v>25</v>
      </c>
      <c r="M14" s="20" t="e">
        <f t="shared" si="0"/>
        <v>#REF!</v>
      </c>
      <c r="N14" s="21">
        <v>-1.5</v>
      </c>
    </row>
    <row r="15" spans="1:18" ht="18">
      <c r="A15" s="30" t="s">
        <v>109</v>
      </c>
      <c r="B15" s="102" t="e">
        <f>'День 1 (Ясли)'!AH38</f>
        <v>#REF!</v>
      </c>
      <c r="C15" s="103" t="e">
        <f>'День 2 (Ясли)'!AH38</f>
        <v>#REF!</v>
      </c>
      <c r="D15" s="102" t="e">
        <f>'День 3 (Ясли)'!AH38</f>
        <v>#REF!</v>
      </c>
      <c r="E15" s="104" t="e">
        <f>'День 4 (Ясли)'!AH38</f>
        <v>#REF!</v>
      </c>
      <c r="F15" s="104" t="e">
        <f>'День 5 (Ясли)'!AH38</f>
        <v>#REF!</v>
      </c>
      <c r="G15" s="104" t="e">
        <f>'День 6 (Ясли)'!AH38</f>
        <v>#REF!</v>
      </c>
      <c r="H15" s="104" t="e">
        <f>'День 7 (Ясли)'!AH38</f>
        <v>#REF!</v>
      </c>
      <c r="I15" s="104" t="e">
        <f>'День 8 (Ясли)'!AH38</f>
        <v>#REF!</v>
      </c>
      <c r="J15" s="104" t="e">
        <f>'День 9 (Ясли)'!AH38</f>
        <v>#REF!</v>
      </c>
      <c r="K15" s="109" t="e">
        <f>'День 10 (Ясли)'!AH38</f>
        <v>#REF!</v>
      </c>
      <c r="L15" s="259">
        <v>30</v>
      </c>
      <c r="M15" s="20" t="e">
        <f t="shared" si="0"/>
        <v>#REF!</v>
      </c>
      <c r="N15" s="259">
        <v>2.2000000000000002</v>
      </c>
    </row>
    <row r="16" spans="1:18" ht="18">
      <c r="A16" s="30" t="s">
        <v>27</v>
      </c>
      <c r="B16" s="102" t="e">
        <f>'День 1 (Ясли)'!AH39</f>
        <v>#REF!</v>
      </c>
      <c r="C16" s="103" t="e">
        <f>'День 2 (Ясли)'!AH39</f>
        <v>#REF!</v>
      </c>
      <c r="D16" s="102" t="e">
        <f>'День 3 (Ясли)'!AH39</f>
        <v>#REF!</v>
      </c>
      <c r="E16" s="104" t="e">
        <f>'День 4 (Ясли)'!AH39</f>
        <v>#REF!</v>
      </c>
      <c r="F16" s="104" t="e">
        <f>'День 5 (Ясли)'!AH39</f>
        <v>#REF!</v>
      </c>
      <c r="G16" s="104" t="e">
        <f>'День 6 (Ясли)'!AH39</f>
        <v>#REF!</v>
      </c>
      <c r="H16" s="104" t="e">
        <f>'День 7 (Ясли)'!AH39</f>
        <v>#REF!</v>
      </c>
      <c r="I16" s="104" t="e">
        <f>'День 8 (Ясли)'!AH39</f>
        <v>#REF!</v>
      </c>
      <c r="J16" s="104" t="e">
        <f>'День 9 (Ясли)'!AH39</f>
        <v>#REF!</v>
      </c>
      <c r="K16" s="109" t="e">
        <f>'День 10 (Ясли)'!AH39</f>
        <v>#REF!</v>
      </c>
      <c r="L16" s="259"/>
      <c r="M16" s="20" t="e">
        <f t="shared" si="0"/>
        <v>#REF!</v>
      </c>
      <c r="N16" s="259"/>
    </row>
    <row r="17" spans="1:14" ht="18">
      <c r="A17" s="30" t="s">
        <v>28</v>
      </c>
      <c r="B17" s="102" t="e">
        <f>'День 1 (Ясли)'!AH40</f>
        <v>#REF!</v>
      </c>
      <c r="C17" s="103" t="e">
        <f>'День 2 (Ясли)'!AH40</f>
        <v>#REF!</v>
      </c>
      <c r="D17" s="102" t="e">
        <f>'День 3 (Ясли)'!AH40</f>
        <v>#REF!</v>
      </c>
      <c r="E17" s="104" t="e">
        <f>'День 4 (Ясли)'!AH40</f>
        <v>#REF!</v>
      </c>
      <c r="F17" s="104" t="e">
        <f>'День 5 (Ясли)'!AH40</f>
        <v>#REF!</v>
      </c>
      <c r="G17" s="104" t="e">
        <f>'День 6 (Ясли)'!AH40</f>
        <v>#REF!</v>
      </c>
      <c r="H17" s="104" t="e">
        <f>'День 7 (Ясли)'!AH40</f>
        <v>#REF!</v>
      </c>
      <c r="I17" s="104" t="e">
        <f>'День 8 (Ясли)'!AH40</f>
        <v>#REF!</v>
      </c>
      <c r="J17" s="104" t="e">
        <f>'День 9 (Ясли)'!AH40</f>
        <v>#REF!</v>
      </c>
      <c r="K17" s="109" t="e">
        <f>'День 10 (Ясли)'!AH40</f>
        <v>#REF!</v>
      </c>
      <c r="L17" s="259"/>
      <c r="M17" s="20" t="e">
        <f t="shared" si="0"/>
        <v>#REF!</v>
      </c>
      <c r="N17" s="259"/>
    </row>
    <row r="18" spans="1:14" ht="18">
      <c r="A18" s="30" t="s">
        <v>92</v>
      </c>
      <c r="B18" s="102" t="e">
        <f>'День 1 (Ясли)'!AH41</f>
        <v>#REF!</v>
      </c>
      <c r="C18" s="103" t="e">
        <f>'День 2 (Ясли)'!AH41</f>
        <v>#REF!</v>
      </c>
      <c r="D18" s="102" t="e">
        <f>'День 3 (Ясли)'!AH41</f>
        <v>#REF!</v>
      </c>
      <c r="E18" s="104" t="e">
        <f>'День 4 (Ясли)'!AH41</f>
        <v>#REF!</v>
      </c>
      <c r="F18" s="104" t="e">
        <f>'День 5 (Ясли)'!AH41</f>
        <v>#REF!</v>
      </c>
      <c r="G18" s="104" t="e">
        <f>'День 6 (Ясли)'!AH41</f>
        <v>#REF!</v>
      </c>
      <c r="H18" s="104" t="e">
        <f>'День 7 (Ясли)'!AH41</f>
        <v>#REF!</v>
      </c>
      <c r="I18" s="104" t="e">
        <f>'День 8 (Ясли)'!AH41</f>
        <v>#REF!</v>
      </c>
      <c r="J18" s="104" t="e">
        <f>'День 9 (Ясли)'!AH41</f>
        <v>#REF!</v>
      </c>
      <c r="K18" s="109" t="e">
        <f>'День 10 (Ясли)'!AH41</f>
        <v>#REF!</v>
      </c>
      <c r="L18" s="259"/>
      <c r="M18" s="20" t="e">
        <f t="shared" si="0"/>
        <v>#REF!</v>
      </c>
      <c r="N18" s="259"/>
    </row>
    <row r="19" spans="1:14" ht="18">
      <c r="A19" s="30" t="s">
        <v>107</v>
      </c>
      <c r="B19" s="102" t="e">
        <f>'День 1 (Ясли)'!AH42</f>
        <v>#REF!</v>
      </c>
      <c r="C19" s="103" t="e">
        <f>'День 2 (Ясли)'!AH42</f>
        <v>#REF!</v>
      </c>
      <c r="D19" s="102" t="e">
        <f>'День 3 (Ясли)'!AH42</f>
        <v>#REF!</v>
      </c>
      <c r="E19" s="104" t="e">
        <f>'День 4 (Ясли)'!AH42</f>
        <v>#REF!</v>
      </c>
      <c r="F19" s="104" t="e">
        <f>'День 5 (Ясли)'!AH42</f>
        <v>#REF!</v>
      </c>
      <c r="G19" s="104" t="e">
        <f>'День 6 (Ясли)'!AH42</f>
        <v>#REF!</v>
      </c>
      <c r="H19" s="104" t="e">
        <f>'День 7 (Ясли)'!AH42</f>
        <v>#REF!</v>
      </c>
      <c r="I19" s="104" t="e">
        <f>'День 8 (Ясли)'!AH42</f>
        <v>#REF!</v>
      </c>
      <c r="J19" s="104" t="e">
        <f>'День 9 (Ясли)'!AH42</f>
        <v>#REF!</v>
      </c>
      <c r="K19" s="109" t="e">
        <f>'День 10 (Ясли)'!AH42</f>
        <v>#REF!</v>
      </c>
      <c r="L19" s="259"/>
      <c r="M19" s="20" t="e">
        <f t="shared" si="0"/>
        <v>#REF!</v>
      </c>
      <c r="N19" s="259"/>
    </row>
    <row r="20" spans="1:14" ht="18">
      <c r="A20" s="30" t="s">
        <v>93</v>
      </c>
      <c r="B20" s="102" t="e">
        <f>'День 1 (Ясли)'!AH43</f>
        <v>#REF!</v>
      </c>
      <c r="C20" s="103" t="e">
        <f>'День 2 (Ясли)'!AH43</f>
        <v>#REF!</v>
      </c>
      <c r="D20" s="102" t="e">
        <f>'День 3 (Ясли)'!AH43</f>
        <v>#REF!</v>
      </c>
      <c r="E20" s="104" t="e">
        <f>'День 4 (Ясли)'!AH43</f>
        <v>#REF!</v>
      </c>
      <c r="F20" s="104" t="e">
        <f>'День 5 (Ясли)'!AH43</f>
        <v>#REF!</v>
      </c>
      <c r="G20" s="104" t="e">
        <f>'День 6 (Ясли)'!AH43</f>
        <v>#REF!</v>
      </c>
      <c r="H20" s="104" t="e">
        <f>'День 7 (Ясли)'!AH43</f>
        <v>#REF!</v>
      </c>
      <c r="I20" s="104" t="e">
        <f>'День 8 (Ясли)'!AH43</f>
        <v>#REF!</v>
      </c>
      <c r="J20" s="104" t="e">
        <f>'День 9 (Ясли)'!AH43</f>
        <v>#REF!</v>
      </c>
      <c r="K20" s="109" t="e">
        <f>'День 10 (Ясли)'!AH43</f>
        <v>#REF!</v>
      </c>
      <c r="L20" s="259"/>
      <c r="M20" s="20" t="e">
        <f t="shared" si="0"/>
        <v>#REF!</v>
      </c>
      <c r="N20" s="259"/>
    </row>
    <row r="21" spans="1:14" ht="18">
      <c r="A21" s="30" t="s">
        <v>30</v>
      </c>
      <c r="B21" s="102" t="e">
        <f>'День 1 (Ясли)'!AH44</f>
        <v>#REF!</v>
      </c>
      <c r="C21" s="103" t="e">
        <f>'День 2 (Ясли)'!AH44</f>
        <v>#REF!</v>
      </c>
      <c r="D21" s="102" t="e">
        <f>'День 3 (Ясли)'!AH44</f>
        <v>#REF!</v>
      </c>
      <c r="E21" s="104" t="e">
        <f>'День 4 (Ясли)'!AH44</f>
        <v>#REF!</v>
      </c>
      <c r="F21" s="104" t="e">
        <f>'День 5 (Ясли)'!AH44</f>
        <v>#REF!</v>
      </c>
      <c r="G21" s="104" t="e">
        <f>'День 6 (Ясли)'!AH44</f>
        <v>#REF!</v>
      </c>
      <c r="H21" s="104" t="e">
        <f>'День 7 (Ясли)'!AH44</f>
        <v>#REF!</v>
      </c>
      <c r="I21" s="104" t="e">
        <f>'День 8 (Ясли)'!AH44</f>
        <v>#REF!</v>
      </c>
      <c r="J21" s="104" t="e">
        <f>'День 9 (Ясли)'!AH44</f>
        <v>#REF!</v>
      </c>
      <c r="K21" s="109" t="e">
        <f>'День 10 (Ясли)'!AH44</f>
        <v>#REF!</v>
      </c>
      <c r="L21" s="259"/>
      <c r="M21" s="20" t="e">
        <f t="shared" si="0"/>
        <v>#REF!</v>
      </c>
      <c r="N21" s="259"/>
    </row>
    <row r="22" spans="1:14" ht="18">
      <c r="A22" s="30" t="s">
        <v>29</v>
      </c>
      <c r="B22" s="102" t="e">
        <f>'День 1 (Ясли)'!AH45</f>
        <v>#REF!</v>
      </c>
      <c r="C22" s="103" t="e">
        <f>'День 2 (Ясли)'!AH45</f>
        <v>#REF!</v>
      </c>
      <c r="D22" s="102" t="e">
        <f>'День 3 (Ясли)'!AH45</f>
        <v>#REF!</v>
      </c>
      <c r="E22" s="104" t="e">
        <f>'День 4 (Ясли)'!AH45</f>
        <v>#REF!</v>
      </c>
      <c r="F22" s="104" t="e">
        <f>'День 5 (Ясли)'!AH45</f>
        <v>#REF!</v>
      </c>
      <c r="G22" s="104" t="e">
        <f>'День 6 (Ясли)'!AH45</f>
        <v>#REF!</v>
      </c>
      <c r="H22" s="104" t="e">
        <f>'День 7 (Ясли)'!AH45</f>
        <v>#REF!</v>
      </c>
      <c r="I22" s="104" t="e">
        <f>'День 8 (Ясли)'!AH45</f>
        <v>#REF!</v>
      </c>
      <c r="J22" s="104" t="e">
        <f>'День 9 (Ясли)'!AH45</f>
        <v>#REF!</v>
      </c>
      <c r="K22" s="109" t="e">
        <f>'День 10 (Ясли)'!AH45</f>
        <v>#REF!</v>
      </c>
      <c r="L22" s="259"/>
      <c r="M22" s="20" t="e">
        <f t="shared" si="0"/>
        <v>#REF!</v>
      </c>
      <c r="N22" s="259"/>
    </row>
    <row r="23" spans="1:14" ht="18">
      <c r="A23" s="30" t="s">
        <v>31</v>
      </c>
      <c r="B23" s="102" t="e">
        <f>'День 1 (Ясли)'!AH46</f>
        <v>#REF!</v>
      </c>
      <c r="C23" s="103" t="e">
        <f>'День 2 (Ясли)'!AH46</f>
        <v>#REF!</v>
      </c>
      <c r="D23" s="102" t="e">
        <f>'День 3 (Ясли)'!AH46</f>
        <v>#REF!</v>
      </c>
      <c r="E23" s="104" t="e">
        <f>'День 4 (Ясли)'!AH46</f>
        <v>#REF!</v>
      </c>
      <c r="F23" s="104" t="e">
        <f>'День 5 (Ясли)'!AH46</f>
        <v>#REF!</v>
      </c>
      <c r="G23" s="104" t="e">
        <f>'День 6 (Ясли)'!AH46</f>
        <v>#REF!</v>
      </c>
      <c r="H23" s="104" t="e">
        <f>'День 7 (Ясли)'!AH46</f>
        <v>#REF!</v>
      </c>
      <c r="I23" s="104" t="e">
        <f>'День 8 (Ясли)'!AH46</f>
        <v>#REF!</v>
      </c>
      <c r="J23" s="104" t="e">
        <f>'День 9 (Ясли)'!AH46</f>
        <v>#REF!</v>
      </c>
      <c r="K23" s="109" t="e">
        <f>'День 10 (Ясли)'!AH46</f>
        <v>#REF!</v>
      </c>
      <c r="L23" s="259"/>
      <c r="M23" s="20" t="e">
        <f t="shared" si="0"/>
        <v>#REF!</v>
      </c>
      <c r="N23" s="259"/>
    </row>
    <row r="24" spans="1:14" ht="18">
      <c r="A24" s="30" t="s">
        <v>94</v>
      </c>
      <c r="B24" s="102" t="e">
        <f>'День 1 (Ясли)'!AH47</f>
        <v>#REF!</v>
      </c>
      <c r="C24" s="103" t="e">
        <f>'День 2 (Ясли)'!AH47</f>
        <v>#REF!</v>
      </c>
      <c r="D24" s="102" t="e">
        <f>'День 3 (Ясли)'!AH47</f>
        <v>#REF!</v>
      </c>
      <c r="E24" s="104" t="e">
        <f>'День 4 (Ясли)'!AH47</f>
        <v>#REF!</v>
      </c>
      <c r="F24" s="104" t="e">
        <f>'День 5 (Ясли)'!AH47</f>
        <v>#REF!</v>
      </c>
      <c r="G24" s="104" t="e">
        <f>'День 6 (Ясли)'!AH47</f>
        <v>#REF!</v>
      </c>
      <c r="H24" s="104" t="e">
        <f>'День 7 (Ясли)'!AH47</f>
        <v>#REF!</v>
      </c>
      <c r="I24" s="104" t="e">
        <f>'День 8 (Ясли)'!AH47</f>
        <v>#REF!</v>
      </c>
      <c r="J24" s="104" t="e">
        <f>'День 9 (Ясли)'!AH47</f>
        <v>#REF!</v>
      </c>
      <c r="K24" s="109" t="e">
        <f>'День 10 (Ясли)'!AH47</f>
        <v>#REF!</v>
      </c>
      <c r="L24" s="259"/>
      <c r="M24" s="20" t="e">
        <f t="shared" si="0"/>
        <v>#REF!</v>
      </c>
      <c r="N24" s="259"/>
    </row>
    <row r="25" spans="1:14" ht="18">
      <c r="A25" s="30" t="s">
        <v>135</v>
      </c>
      <c r="B25" s="102" t="e">
        <f>'День 1 (Ясли)'!AH48</f>
        <v>#REF!</v>
      </c>
      <c r="C25" s="103" t="e">
        <f>'День 2 (Ясли)'!AH48</f>
        <v>#REF!</v>
      </c>
      <c r="D25" s="102" t="e">
        <f>'День 3 (Ясли)'!AH48</f>
        <v>#REF!</v>
      </c>
      <c r="E25" s="104" t="e">
        <f>'День 4 (Ясли)'!AH48</f>
        <v>#REF!</v>
      </c>
      <c r="F25" s="104" t="e">
        <f>'День 5 (Ясли)'!AH48</f>
        <v>#REF!</v>
      </c>
      <c r="G25" s="104" t="e">
        <f>'День 6 (Ясли)'!AH48</f>
        <v>#REF!</v>
      </c>
      <c r="H25" s="104" t="e">
        <f>'День 7 (Ясли)'!AH48</f>
        <v>#REF!</v>
      </c>
      <c r="I25" s="104" t="e">
        <f>'День 8 (Ясли)'!AH48</f>
        <v>#REF!</v>
      </c>
      <c r="J25" s="104" t="e">
        <f>'День 9 (Ясли)'!AH48</f>
        <v>#REF!</v>
      </c>
      <c r="K25" s="109" t="e">
        <f>'День 10 (Ясли)'!AH48</f>
        <v>#REF!</v>
      </c>
      <c r="L25" s="104">
        <v>8</v>
      </c>
      <c r="M25" s="20" t="e">
        <f t="shared" si="0"/>
        <v>#REF!</v>
      </c>
      <c r="N25" s="20">
        <v>0.5</v>
      </c>
    </row>
    <row r="26" spans="1:14" ht="18">
      <c r="A26" s="30" t="s">
        <v>253</v>
      </c>
      <c r="B26" s="102" t="e">
        <f>'День 1 (Ясли)'!AH49</f>
        <v>#REF!</v>
      </c>
      <c r="C26" s="103" t="e">
        <f>'День 2 (Ясли)'!AH49</f>
        <v>#REF!</v>
      </c>
      <c r="D26" s="102" t="e">
        <f>'День 3 (Ясли)'!AH49</f>
        <v>#REF!</v>
      </c>
      <c r="E26" s="104" t="e">
        <f>'День 4 (Ясли)'!AH49</f>
        <v>#REF!</v>
      </c>
      <c r="F26" s="104" t="e">
        <f>'День 5 (Ясли)'!AH49</f>
        <v>#REF!</v>
      </c>
      <c r="G26" s="104" t="e">
        <f>'День 6 (Ясли)'!AH49</f>
        <v>#REF!</v>
      </c>
      <c r="H26" s="104" t="e">
        <f>'День 7 (Ясли)'!AH49</f>
        <v>#REF!</v>
      </c>
      <c r="I26" s="104" t="e">
        <f>'День 8 (Ясли)'!AH49</f>
        <v>#REF!</v>
      </c>
      <c r="J26" s="104" t="e">
        <f>'День 9 (Ясли)'!AH49</f>
        <v>#REF!</v>
      </c>
      <c r="K26" s="109">
        <f>'День 10 (Ясли)'!AH49</f>
        <v>0</v>
      </c>
      <c r="L26" s="104">
        <v>0.4</v>
      </c>
      <c r="M26" s="20" t="e">
        <f t="shared" si="0"/>
        <v>#REF!</v>
      </c>
      <c r="N26" s="20">
        <v>0.52</v>
      </c>
    </row>
    <row r="27" spans="1:14" ht="18">
      <c r="A27" s="30" t="s">
        <v>137</v>
      </c>
      <c r="B27" s="102" t="e">
        <f>'День 1 (Ясли)'!AH50</f>
        <v>#REF!</v>
      </c>
      <c r="C27" s="103" t="e">
        <f>'День 2 (Ясли)'!AH50</f>
        <v>#REF!</v>
      </c>
      <c r="D27" s="102" t="e">
        <f>'День 3 (Ясли)'!AH50</f>
        <v>#REF!</v>
      </c>
      <c r="E27" s="104" t="e">
        <f>'День 4 (Ясли)'!AH50</f>
        <v>#REF!</v>
      </c>
      <c r="F27" s="104" t="e">
        <f>'День 5 (Ясли)'!AH50</f>
        <v>#REF!</v>
      </c>
      <c r="G27" s="104" t="e">
        <f>'День 6 (Ясли)'!AH50</f>
        <v>#REF!</v>
      </c>
      <c r="H27" s="104" t="e">
        <f>'День 7 (Ясли)'!AH50</f>
        <v>#REF!</v>
      </c>
      <c r="I27" s="104" t="e">
        <f>'День 8 (Ясли)'!AH50</f>
        <v>#REF!</v>
      </c>
      <c r="J27" s="104" t="e">
        <f>'День 9 (Ясли)'!AH50</f>
        <v>#REF!</v>
      </c>
      <c r="K27" s="109" t="e">
        <f>'День 10 (Ясли)'!AH50</f>
        <v>#REF!</v>
      </c>
      <c r="L27" s="104">
        <v>37</v>
      </c>
      <c r="M27" s="20" t="e">
        <f t="shared" si="0"/>
        <v>#REF!</v>
      </c>
      <c r="N27" s="20" t="s">
        <v>235</v>
      </c>
    </row>
    <row r="28" spans="1:14" ht="18">
      <c r="A28" s="30" t="s">
        <v>33</v>
      </c>
      <c r="B28" s="102" t="e">
        <f>'День 1 (Ясли)'!AH52</f>
        <v>#REF!</v>
      </c>
      <c r="C28" s="103" t="e">
        <f>'День 2 (Ясли)'!AH52</f>
        <v>#REF!</v>
      </c>
      <c r="D28" s="102" t="e">
        <f>'День 3 (Ясли)'!AH52</f>
        <v>#REF!</v>
      </c>
      <c r="E28" s="104" t="e">
        <f>'День 4 (Ясли)'!AH52</f>
        <v>#REF!</v>
      </c>
      <c r="F28" s="104" t="e">
        <f>'День 5 (Ясли)'!AH52</f>
        <v>#REF!</v>
      </c>
      <c r="G28" s="104" t="e">
        <f>'День 6 (Ясли)'!AH52</f>
        <v>#REF!</v>
      </c>
      <c r="H28" s="104" t="e">
        <f>'День 7 (Ясли)'!AH52</f>
        <v>#REF!</v>
      </c>
      <c r="I28" s="104" t="e">
        <f>'День 8 (Ясли)'!AH52</f>
        <v>#REF!</v>
      </c>
      <c r="J28" s="104" t="e">
        <f>'День 9 (Ясли)'!AH52</f>
        <v>#REF!</v>
      </c>
      <c r="K28" s="109" t="e">
        <f>'День 10 (Ясли)'!AH52</f>
        <v>#REF!</v>
      </c>
      <c r="L28" s="104">
        <v>60</v>
      </c>
      <c r="M28" s="20" t="e">
        <f t="shared" si="0"/>
        <v>#REF!</v>
      </c>
      <c r="N28" s="20">
        <v>-6</v>
      </c>
    </row>
    <row r="29" spans="1:14" ht="18">
      <c r="A29" s="30" t="s">
        <v>34</v>
      </c>
      <c r="B29" s="102">
        <f>'День 1 (Ясли)'!AH53</f>
        <v>0</v>
      </c>
      <c r="C29" s="103" t="e">
        <f>'День 2 (Ясли)'!AH53</f>
        <v>#REF!</v>
      </c>
      <c r="D29" s="102" t="e">
        <f>'День 3 (Ясли)'!AH53</f>
        <v>#REF!</v>
      </c>
      <c r="E29" s="104" t="e">
        <f>'День 4 (Ясли)'!AH53</f>
        <v>#REF!</v>
      </c>
      <c r="F29" s="104" t="e">
        <f>'День 5 (Ясли)'!AH53</f>
        <v>#REF!</v>
      </c>
      <c r="G29" s="104" t="e">
        <f>'День 6 (Ясли)'!AH53</f>
        <v>#REF!</v>
      </c>
      <c r="H29" s="104" t="e">
        <f>'День 7 (Ясли)'!AH53</f>
        <v>#REF!</v>
      </c>
      <c r="I29" s="104" t="e">
        <f>'День 8 (Ясли)'!AH53</f>
        <v>#REF!</v>
      </c>
      <c r="J29" s="104" t="e">
        <f>'День 9 (Ясли)'!AH53</f>
        <v>#REF!</v>
      </c>
      <c r="K29" s="109" t="e">
        <f>'День 10 (Ясли)'!AH53</f>
        <v>#REF!</v>
      </c>
      <c r="L29" s="104">
        <v>40</v>
      </c>
      <c r="M29" s="20" t="e">
        <f t="shared" si="0"/>
        <v>#REF!</v>
      </c>
      <c r="N29" s="20">
        <v>-1.5</v>
      </c>
    </row>
    <row r="30" spans="1:14" ht="18">
      <c r="A30" s="30" t="s">
        <v>88</v>
      </c>
      <c r="B30" s="102">
        <f>'День 1 (Ясли)'!AH54</f>
        <v>0</v>
      </c>
      <c r="C30" s="103">
        <f>'День 2 (Ясли)'!AH54</f>
        <v>0</v>
      </c>
      <c r="D30" s="102">
        <f>'День 3 (Ясли)'!AH54</f>
        <v>0</v>
      </c>
      <c r="E30" s="104">
        <f>'День 4 (Ясли)'!AH54</f>
        <v>0</v>
      </c>
      <c r="F30" s="104">
        <f>'День 5 (Ясли)'!AH54</f>
        <v>0</v>
      </c>
      <c r="G30" s="104">
        <f>'День 6 (Ясли)'!AH54</f>
        <v>0</v>
      </c>
      <c r="H30" s="104">
        <f>'День 7 (Ясли)'!AH54</f>
        <v>0</v>
      </c>
      <c r="I30" s="104">
        <f>'День 8 (Ясли)'!AH54</f>
        <v>0</v>
      </c>
      <c r="J30" s="104">
        <f>'День 9 (Ясли)'!AH54</f>
        <v>0</v>
      </c>
      <c r="K30" s="109">
        <f>'День 10 (Ясли)'!AH54</f>
        <v>0</v>
      </c>
      <c r="L30" s="265">
        <v>7</v>
      </c>
      <c r="M30" s="20">
        <f t="shared" si="0"/>
        <v>0</v>
      </c>
      <c r="N30" s="266">
        <v>8.5</v>
      </c>
    </row>
    <row r="31" spans="1:14" ht="18">
      <c r="A31" s="30" t="s">
        <v>58</v>
      </c>
      <c r="B31" s="102" t="e">
        <f>'День 1 (Ясли)'!AH55</f>
        <v>#REF!</v>
      </c>
      <c r="C31" s="103" t="e">
        <f>'День 2 (Ясли)'!AH55</f>
        <v>#REF!</v>
      </c>
      <c r="D31" s="102" t="e">
        <f>'День 3 (Ясли)'!AH55</f>
        <v>#REF!</v>
      </c>
      <c r="E31" s="104" t="e">
        <f>'День 4 (Ясли)'!AH55</f>
        <v>#REF!</v>
      </c>
      <c r="F31" s="104" t="e">
        <f>'День 5 (Ясли)'!AH55</f>
        <v>#REF!</v>
      </c>
      <c r="G31" s="104" t="e">
        <f>'День 6 (Ясли)'!AH55</f>
        <v>#REF!</v>
      </c>
      <c r="H31" s="104" t="e">
        <f>'День 7 (Ясли)'!AH55</f>
        <v>#REF!</v>
      </c>
      <c r="I31" s="104" t="e">
        <f>'День 8 (Ясли)'!AH55</f>
        <v>#REF!</v>
      </c>
      <c r="J31" s="104" t="e">
        <f>'День 9 (Ясли)'!AH55</f>
        <v>#REF!</v>
      </c>
      <c r="K31" s="109" t="e">
        <f>'День 10 (Ясли)'!AH55</f>
        <v>#REF!</v>
      </c>
      <c r="L31" s="265"/>
      <c r="M31" s="20" t="e">
        <f t="shared" si="0"/>
        <v>#REF!</v>
      </c>
      <c r="N31" s="266"/>
    </row>
    <row r="32" spans="1:14" ht="18">
      <c r="A32" s="30" t="s">
        <v>154</v>
      </c>
      <c r="B32" s="102" t="e">
        <f>'День 1 (Ясли)'!AH56</f>
        <v>#REF!</v>
      </c>
      <c r="C32" s="103" t="e">
        <f>'День 2 (Ясли)'!AH56</f>
        <v>#REF!</v>
      </c>
      <c r="D32" s="102" t="e">
        <f>'День 3 (Ясли)'!AH56</f>
        <v>#REF!</v>
      </c>
      <c r="E32" s="104" t="e">
        <f>'День 4 (Ясли)'!AH56</f>
        <v>#REF!</v>
      </c>
      <c r="F32" s="104" t="e">
        <f>'День 5 (Ясли)'!AH56</f>
        <v>#REF!</v>
      </c>
      <c r="G32" s="104" t="e">
        <f>'День 6 (Ясли)'!AH56</f>
        <v>#REF!</v>
      </c>
      <c r="H32" s="104" t="e">
        <f>'День 7 (Ясли)'!AH56</f>
        <v>#REF!</v>
      </c>
      <c r="I32" s="104" t="e">
        <f>'День 8 (Ясли)'!AH56</f>
        <v>#REF!</v>
      </c>
      <c r="J32" s="104" t="e">
        <f>'День 9 (Ясли)'!AH56</f>
        <v>#REF!</v>
      </c>
      <c r="K32" s="109" t="e">
        <f>'День 10 (Ясли)'!AH56</f>
        <v>#REF!</v>
      </c>
      <c r="L32" s="21">
        <v>9</v>
      </c>
      <c r="M32" s="20" t="e">
        <f t="shared" si="0"/>
        <v>#REF!</v>
      </c>
      <c r="N32" s="20" t="s">
        <v>235</v>
      </c>
    </row>
    <row r="33" spans="1:16" ht="18">
      <c r="A33" s="30" t="s">
        <v>249</v>
      </c>
      <c r="B33" s="102" t="e">
        <f>'День 1 (Ясли)'!AH57</f>
        <v>#REF!</v>
      </c>
      <c r="C33" s="103" t="e">
        <f>'День 2 (Ясли)'!AH57</f>
        <v>#REF!</v>
      </c>
      <c r="D33" s="102" t="e">
        <f>'День 3 (Ясли)'!AH57</f>
        <v>#REF!</v>
      </c>
      <c r="E33" s="104">
        <v>10</v>
      </c>
      <c r="F33" s="104" t="e">
        <f>'День 5 (Ясли)'!AH57</f>
        <v>#REF!</v>
      </c>
      <c r="G33" s="104" t="e">
        <f>'День 6 (Ясли)'!AH57</f>
        <v>#REF!</v>
      </c>
      <c r="H33" s="104" t="e">
        <f>'День 7 (Ясли)'!AH57</f>
        <v>#REF!</v>
      </c>
      <c r="I33" s="104" t="e">
        <f>'День 8 (Ясли)'!AH57</f>
        <v>#REF!</v>
      </c>
      <c r="J33" s="104" t="e">
        <f>'День 9 (Ясли)'!AH57</f>
        <v>#REF!</v>
      </c>
      <c r="K33" s="109">
        <v>10</v>
      </c>
      <c r="L33" s="21">
        <v>2</v>
      </c>
      <c r="M33" s="20" t="e">
        <f t="shared" si="0"/>
        <v>#REF!</v>
      </c>
      <c r="N33" s="20" t="s">
        <v>235</v>
      </c>
    </row>
    <row r="34" spans="1:16" ht="18">
      <c r="A34" s="30" t="s">
        <v>56</v>
      </c>
      <c r="B34" s="102" t="e">
        <f>'День 1 (Ясли)'!AH58</f>
        <v>#REF!</v>
      </c>
      <c r="C34" s="103" t="e">
        <f>'День 2 (Ясли)'!AH58</f>
        <v>#REF!</v>
      </c>
      <c r="D34" s="102" t="e">
        <f>'День 3 (Ясли)'!AH58</f>
        <v>#REF!</v>
      </c>
      <c r="E34" s="104" t="e">
        <f>'День 4 (Ясли)'!AH58</f>
        <v>#REF!</v>
      </c>
      <c r="F34" s="104" t="e">
        <f>'День 5 (Ясли)'!AH58</f>
        <v>#REF!</v>
      </c>
      <c r="G34" s="104" t="e">
        <f>'День 6 (Ясли)'!AH58</f>
        <v>#REF!</v>
      </c>
      <c r="H34" s="104" t="e">
        <f>'День 7 (Ясли)'!AH58</f>
        <v>#REF!</v>
      </c>
      <c r="I34" s="104" t="e">
        <f>'День 8 (Ясли)'!AH58</f>
        <v>#REF!</v>
      </c>
      <c r="J34" s="104" t="e">
        <f>'День 9 (Ясли)'!AH58</f>
        <v>#REF!</v>
      </c>
      <c r="K34" s="109" t="e">
        <f>'День 10 (Ясли)'!AH58</f>
        <v>#REF!</v>
      </c>
      <c r="L34" s="21">
        <v>1</v>
      </c>
      <c r="M34" s="20" t="e">
        <f t="shared" si="0"/>
        <v>#REF!</v>
      </c>
      <c r="N34" s="21">
        <v>-0.2</v>
      </c>
    </row>
    <row r="35" spans="1:16" ht="18">
      <c r="A35" s="30" t="s">
        <v>132</v>
      </c>
      <c r="B35" s="102" t="e">
        <f>'День 1 (Ясли)'!AH59</f>
        <v>#REF!</v>
      </c>
      <c r="C35" s="103" t="e">
        <f>'День 2 (Ясли)'!AH59</f>
        <v>#REF!</v>
      </c>
      <c r="D35" s="102" t="e">
        <f>'День 3 (Ясли)'!AH59</f>
        <v>#REF!</v>
      </c>
      <c r="E35" s="104" t="e">
        <f>'День 4 (Ясли)'!AH59</f>
        <v>#REF!</v>
      </c>
      <c r="F35" s="104" t="e">
        <f>'День 5 (Ясли)'!AH59</f>
        <v>#REF!</v>
      </c>
      <c r="G35" s="104" t="e">
        <f>'День 6 (Ясли)'!AH59</f>
        <v>#REF!</v>
      </c>
      <c r="H35" s="104" t="e">
        <f>'День 7 (Ясли)'!AH59</f>
        <v>#REF!</v>
      </c>
      <c r="I35" s="104" t="e">
        <f>'День 8 (Ясли)'!AH59</f>
        <v>#REF!</v>
      </c>
      <c r="J35" s="104" t="e">
        <f>'День 9 (Ясли)'!AH59</f>
        <v>#REF!</v>
      </c>
      <c r="K35" s="109" t="e">
        <f>'День 10 (Ясли)'!AH59</f>
        <v>#REF!</v>
      </c>
      <c r="L35" s="21">
        <v>0.5</v>
      </c>
      <c r="M35" s="20" t="e">
        <f t="shared" si="0"/>
        <v>#REF!</v>
      </c>
      <c r="N35" s="20" t="s">
        <v>235</v>
      </c>
    </row>
    <row r="36" spans="1:16" ht="18">
      <c r="A36" s="30" t="s">
        <v>111</v>
      </c>
      <c r="B36" s="102" t="e">
        <f>'День 1 (Ясли)'!AH60</f>
        <v>#REF!</v>
      </c>
      <c r="C36" s="103" t="e">
        <f>'День 2 (Ясли)'!AH60</f>
        <v>#REF!</v>
      </c>
      <c r="D36" s="102" t="e">
        <f>'День 3 (Ясли)'!AH60</f>
        <v>#REF!</v>
      </c>
      <c r="E36" s="104" t="e">
        <f>'День 4 (Ясли)'!AH60</f>
        <v>#REF!</v>
      </c>
      <c r="F36" s="104" t="e">
        <f>'День 5 (Ясли)'!AH60</f>
        <v>#REF!</v>
      </c>
      <c r="G36" s="104" t="e">
        <f>'День 6 (Ясли)'!AH60</f>
        <v>#REF!</v>
      </c>
      <c r="H36" s="104" t="e">
        <f>'День 7 (Ясли)'!AH60</f>
        <v>#REF!</v>
      </c>
      <c r="I36" s="104" t="e">
        <f>'День 8 (Ясли)'!AH60</f>
        <v>#REF!</v>
      </c>
      <c r="J36" s="104" t="e">
        <f>'День 9 (Ясли)'!AH60</f>
        <v>#REF!</v>
      </c>
      <c r="K36" s="109" t="e">
        <f>'День 10 (Ясли)'!AH60</f>
        <v>#REF!</v>
      </c>
      <c r="L36" s="21">
        <v>0.5</v>
      </c>
      <c r="M36" s="20" t="e">
        <f t="shared" si="0"/>
        <v>#REF!</v>
      </c>
      <c r="N36" s="21">
        <v>0.1</v>
      </c>
    </row>
    <row r="37" spans="1:16" ht="15.6">
      <c r="A37" s="262" t="s">
        <v>252</v>
      </c>
      <c r="B37" s="102" t="e">
        <f>'День 1 (Ясли)'!AH61</f>
        <v>#REF!</v>
      </c>
      <c r="C37" s="103" t="e">
        <f>'День 2 (Ясли)'!AH61</f>
        <v>#REF!</v>
      </c>
      <c r="D37" s="102" t="e">
        <f>'День 3 (Ясли)'!AH61</f>
        <v>#REF!</v>
      </c>
      <c r="E37" s="104" t="e">
        <f>'День 4 (Ясли)'!AH61</f>
        <v>#REF!</v>
      </c>
      <c r="F37" s="104" t="e">
        <f>'День 5 (Ясли)'!AH61</f>
        <v>#REF!</v>
      </c>
      <c r="G37" s="104" t="e">
        <f>'День 6 (Ясли)'!AH61</f>
        <v>#REF!</v>
      </c>
      <c r="H37" s="104" t="e">
        <f>'День 7 (Ясли)'!AH61</f>
        <v>#REF!</v>
      </c>
      <c r="I37" s="104" t="e">
        <f>'День 8 (Ясли)'!AH61</f>
        <v>#REF!</v>
      </c>
      <c r="J37" s="104" t="e">
        <f>'День 9 (Ясли)'!AH61</f>
        <v>#REF!</v>
      </c>
      <c r="K37" s="109" t="e">
        <f>'День 10 (Ясли)'!AH61</f>
        <v>#REF!</v>
      </c>
      <c r="L37" s="259">
        <v>108</v>
      </c>
      <c r="M37" s="20" t="e">
        <f t="shared" si="0"/>
        <v>#REF!</v>
      </c>
      <c r="N37" s="259">
        <v>-7.6</v>
      </c>
    </row>
    <row r="38" spans="1:16" ht="15.6">
      <c r="A38" s="264"/>
      <c r="B38" s="102" t="e">
        <f>'День 1 (Ясли)'!AH62</f>
        <v>#REF!</v>
      </c>
      <c r="C38" s="103" t="e">
        <f>'День 2 (Ясли)'!AH62</f>
        <v>#REF!</v>
      </c>
      <c r="D38" s="102" t="e">
        <f>'День 3 (Ясли)'!AH62</f>
        <v>#REF!</v>
      </c>
      <c r="E38" s="104" t="e">
        <f>'День 4 (Ясли)'!AH62</f>
        <v>#REF!</v>
      </c>
      <c r="F38" s="104" t="e">
        <f>'День 5 (Ясли)'!AH62</f>
        <v>#REF!</v>
      </c>
      <c r="G38" s="104" t="e">
        <f>'День 6 (Ясли)'!AH62</f>
        <v>#REF!</v>
      </c>
      <c r="H38" s="104" t="e">
        <f>'День 7 (Ясли)'!AH62</f>
        <v>#REF!</v>
      </c>
      <c r="I38" s="104" t="e">
        <f>'День 8 (Ясли)'!AH62</f>
        <v>#REF!</v>
      </c>
      <c r="J38" s="104" t="e">
        <f>'День 9 (Ясли)'!AH62</f>
        <v>#REF!</v>
      </c>
      <c r="K38" s="109" t="e">
        <f>'День 10 (Ясли)'!AH62</f>
        <v>#REF!</v>
      </c>
      <c r="L38" s="259"/>
      <c r="M38" s="20" t="e">
        <f t="shared" si="0"/>
        <v>#REF!</v>
      </c>
      <c r="N38" s="259"/>
    </row>
    <row r="39" spans="1:16" ht="15.6">
      <c r="A39" s="263"/>
      <c r="B39" s="102" t="e">
        <f>'День 1 (Ясли)'!AH63</f>
        <v>#REF!</v>
      </c>
      <c r="C39" s="103" t="e">
        <f>'День 2 (Ясли)'!AH63</f>
        <v>#REF!</v>
      </c>
      <c r="D39" s="102" t="e">
        <f>'День 3 (Ясли)'!AH63</f>
        <v>#REF!</v>
      </c>
      <c r="E39" s="104" t="e">
        <f>'День 4 (Ясли)'!AH63</f>
        <v>#REF!</v>
      </c>
      <c r="F39" s="104" t="e">
        <f>'День 5 (Ясли)'!AH63</f>
        <v>#REF!</v>
      </c>
      <c r="G39" s="104" t="e">
        <f>'День 6 (Ясли)'!AH63</f>
        <v>#REF!</v>
      </c>
      <c r="H39" s="104" t="e">
        <f>'День 7 (Ясли)'!AH63</f>
        <v>#REF!</v>
      </c>
      <c r="I39" s="104" t="e">
        <f>'День 8 (Ясли)'!AH63</f>
        <v>#REF!</v>
      </c>
      <c r="J39" s="104" t="e">
        <f>'День 9 (Ясли)'!AH63</f>
        <v>#REF!</v>
      </c>
      <c r="K39" s="109" t="e">
        <f>'День 10 (Ясли)'!AH63</f>
        <v>#REF!</v>
      </c>
      <c r="L39" s="259"/>
      <c r="M39" s="20" t="e">
        <f t="shared" si="0"/>
        <v>#REF!</v>
      </c>
      <c r="N39" s="259"/>
    </row>
    <row r="40" spans="1:16" ht="18.75" customHeight="1">
      <c r="A40" s="30" t="s">
        <v>32</v>
      </c>
      <c r="B40" s="102" t="e">
        <f>'День 1 (Ясли)'!AH64</f>
        <v>#REF!</v>
      </c>
      <c r="C40" s="103" t="e">
        <f>'День 2 (Ясли)'!AH64</f>
        <v>#REF!</v>
      </c>
      <c r="D40" s="102" t="e">
        <f>'День 3 (Ясли)'!AH64</f>
        <v>#REF!</v>
      </c>
      <c r="E40" s="104" t="e">
        <f>'День 4 (Ясли)'!AH64</f>
        <v>#REF!</v>
      </c>
      <c r="F40" s="104" t="e">
        <f>'День 5 (Ясли)'!AH64</f>
        <v>#REF!</v>
      </c>
      <c r="G40" s="104" t="e">
        <f>'День 6 (Ясли)'!AH64</f>
        <v>#REF!</v>
      </c>
      <c r="H40" s="104" t="e">
        <f>'День 7 (Ясли)'!AH64</f>
        <v>#REF!</v>
      </c>
      <c r="I40" s="104" t="e">
        <f>'День 8 (Ясли)'!AH64</f>
        <v>#REF!</v>
      </c>
      <c r="J40" s="104" t="e">
        <f>'День 9 (Ясли)'!AH64</f>
        <v>#REF!</v>
      </c>
      <c r="K40" s="109" t="e">
        <f>'День 10 (Ясли)'!AH64</f>
        <v>#REF!</v>
      </c>
      <c r="L40" s="21">
        <v>160</v>
      </c>
      <c r="M40" s="20" t="e">
        <f t="shared" si="0"/>
        <v>#REF!</v>
      </c>
      <c r="N40" s="20" t="s">
        <v>235</v>
      </c>
    </row>
    <row r="41" spans="1:16" ht="18">
      <c r="A41" s="110" t="s">
        <v>257</v>
      </c>
      <c r="B41" s="102" t="e">
        <f>'День 1 (Ясли)'!AH65</f>
        <v>#REF!</v>
      </c>
      <c r="C41" s="103" t="e">
        <f>'День 2 (Ясли)'!AH65</f>
        <v>#REF!</v>
      </c>
      <c r="D41" s="102" t="e">
        <f>'День 3 (Ясли)'!AH65</f>
        <v>#REF!</v>
      </c>
      <c r="E41" s="104" t="e">
        <f>'День 4 (Ясли)'!AH65</f>
        <v>#REF!</v>
      </c>
      <c r="F41" s="104" t="e">
        <f>'День 5 (Ясли)'!AH65</f>
        <v>#REF!</v>
      </c>
      <c r="G41" s="104" t="e">
        <f>'День 6 (Ясли)'!AH65</f>
        <v>#REF!</v>
      </c>
      <c r="H41" s="104" t="e">
        <f>'День 7 (Ясли)'!AH65</f>
        <v>#REF!</v>
      </c>
      <c r="I41" s="104" t="e">
        <f>'День 8 (Ясли)'!AH65</f>
        <v>#REF!</v>
      </c>
      <c r="J41" s="104" t="e">
        <f>'День 9 (Ясли)'!AH65</f>
        <v>#REF!</v>
      </c>
      <c r="K41" s="109" t="e">
        <f>'День 10 (Ясли)'!AH65</f>
        <v>#REF!</v>
      </c>
      <c r="L41" s="259">
        <v>256</v>
      </c>
      <c r="M41" s="20" t="e">
        <f t="shared" ref="M41:M49" si="1">SUM(B41:K41)</f>
        <v>#REF!</v>
      </c>
      <c r="N41" s="259">
        <v>-62.9</v>
      </c>
    </row>
    <row r="42" spans="1:16" ht="18">
      <c r="A42" s="110" t="s">
        <v>256</v>
      </c>
      <c r="B42" s="102" t="e">
        <f>'День 1 (Ясли)'!AH66</f>
        <v>#REF!</v>
      </c>
      <c r="C42" s="103" t="e">
        <f>'День 2 (Ясли)'!AH66</f>
        <v>#REF!</v>
      </c>
      <c r="D42" s="102" t="e">
        <f>'День 3 (Ясли)'!AH66</f>
        <v>#REF!</v>
      </c>
      <c r="E42" s="104" t="e">
        <f>'День 4 (Ясли)'!AH66</f>
        <v>#REF!</v>
      </c>
      <c r="F42" s="104" t="e">
        <f>'День 5 (Ясли)'!AH66</f>
        <v>#REF!</v>
      </c>
      <c r="G42" s="104" t="e">
        <f>'День 6 (Ясли)'!AH66</f>
        <v>#REF!</v>
      </c>
      <c r="H42" s="104" t="e">
        <f>'День 7 (Ясли)'!AH66</f>
        <v>#REF!</v>
      </c>
      <c r="I42" s="104" t="e">
        <f>'День 8 (Ясли)'!AH66</f>
        <v>#REF!</v>
      </c>
      <c r="J42" s="104" t="e">
        <f>'День 9 (Ясли)'!AH66</f>
        <v>#REF!</v>
      </c>
      <c r="K42" s="109" t="e">
        <f>'День 10 (Ясли)'!AH66</f>
        <v>#REF!</v>
      </c>
      <c r="L42" s="259"/>
      <c r="M42" s="20" t="e">
        <f t="shared" si="1"/>
        <v>#REF!</v>
      </c>
      <c r="N42" s="259"/>
    </row>
    <row r="43" spans="1:16" ht="18.75" customHeight="1">
      <c r="A43" s="110" t="s">
        <v>125</v>
      </c>
      <c r="B43" s="102" t="e">
        <f>'День 1 (Ясли)'!AH67</f>
        <v>#REF!</v>
      </c>
      <c r="C43" s="103" t="e">
        <f>'День 2 (Ясли)'!AH67</f>
        <v>#REF!</v>
      </c>
      <c r="D43" s="102" t="e">
        <f>'День 3 (Ясли)'!AH67</f>
        <v>#REF!</v>
      </c>
      <c r="E43" s="104" t="e">
        <f>'День 4 (Ясли)'!AH67</f>
        <v>#REF!</v>
      </c>
      <c r="F43" s="104" t="e">
        <f>'День 5 (Ясли)'!AH67</f>
        <v>#REF!</v>
      </c>
      <c r="G43" s="104" t="e">
        <f>'День 6 (Ясли)'!AH67</f>
        <v>#REF!</v>
      </c>
      <c r="H43" s="104" t="e">
        <f>'День 7 (Ясли)'!AH67</f>
        <v>#REF!</v>
      </c>
      <c r="I43" s="104" t="e">
        <f>'День 8 (Ясли)'!AH67</f>
        <v>#REF!</v>
      </c>
      <c r="J43" s="104" t="e">
        <f>'День 9 (Ясли)'!AH67</f>
        <v>#REF!</v>
      </c>
      <c r="K43" s="109" t="e">
        <f>'День 10 (Ясли)'!AH67</f>
        <v>#REF!</v>
      </c>
      <c r="L43" s="259"/>
      <c r="M43" s="20" t="e">
        <f t="shared" si="1"/>
        <v>#REF!</v>
      </c>
      <c r="N43" s="259"/>
      <c r="P43" s="26"/>
    </row>
    <row r="44" spans="1:16" ht="18.75" customHeight="1">
      <c r="A44" s="110" t="s">
        <v>128</v>
      </c>
      <c r="B44" s="102" t="e">
        <f>'День 1 (Ясли)'!AH68</f>
        <v>#REF!</v>
      </c>
      <c r="C44" s="103" t="e">
        <f>'День 2 (Ясли)'!AH68</f>
        <v>#REF!</v>
      </c>
      <c r="D44" s="102" t="e">
        <f>'День 3 (Ясли)'!AH68</f>
        <v>#REF!</v>
      </c>
      <c r="E44" s="104" t="e">
        <f>'День 4 (Ясли)'!AH68</f>
        <v>#REF!</v>
      </c>
      <c r="F44" s="104" t="e">
        <f>'День 5 (Ясли)'!AH68</f>
        <v>#REF!</v>
      </c>
      <c r="G44" s="104" t="e">
        <f>'День 6 (Ясли)'!AH68</f>
        <v>#REF!</v>
      </c>
      <c r="H44" s="104" t="e">
        <f>'День 7 (Ясли)'!AH68</f>
        <v>#REF!</v>
      </c>
      <c r="I44" s="104" t="e">
        <f>'День 8 (Ясли)'!AH68</f>
        <v>#REF!</v>
      </c>
      <c r="J44" s="104" t="e">
        <f>'День 9 (Ясли)'!AH68</f>
        <v>#REF!</v>
      </c>
      <c r="K44" s="109" t="e">
        <f>'День 10 (Ясли)'!AH68</f>
        <v>#REF!</v>
      </c>
      <c r="L44" s="259"/>
      <c r="M44" s="20" t="e">
        <f t="shared" si="1"/>
        <v>#REF!</v>
      </c>
      <c r="N44" s="259"/>
    </row>
    <row r="45" spans="1:16" ht="18.75" customHeight="1">
      <c r="A45" s="110" t="s">
        <v>158</v>
      </c>
      <c r="B45" s="102" t="e">
        <f>'День 1 (Ясли)'!AH69</f>
        <v>#REF!</v>
      </c>
      <c r="C45" s="103" t="e">
        <f>'День 2 (Ясли)'!AH69</f>
        <v>#REF!</v>
      </c>
      <c r="D45" s="102" t="e">
        <f>'День 3 (Ясли)'!AH69</f>
        <v>#REF!</v>
      </c>
      <c r="E45" s="104" t="e">
        <f>'День 4 (Ясли)'!AH69</f>
        <v>#REF!</v>
      </c>
      <c r="F45" s="104" t="e">
        <f>'День 5 (Ясли)'!AH69</f>
        <v>#REF!</v>
      </c>
      <c r="G45" s="104" t="e">
        <f>'День 6 (Ясли)'!AH69</f>
        <v>#REF!</v>
      </c>
      <c r="H45" s="104" t="e">
        <f>'День 7 (Ясли)'!AH69</f>
        <v>#REF!</v>
      </c>
      <c r="I45" s="104" t="e">
        <f>'День 8 (Ясли)'!AH69</f>
        <v>#REF!</v>
      </c>
      <c r="J45" s="104" t="e">
        <f>'День 9 (Ясли)'!AH69</f>
        <v>#REF!</v>
      </c>
      <c r="K45" s="109" t="e">
        <f>'День 10 (Ясли)'!AH69</f>
        <v>#REF!</v>
      </c>
      <c r="L45" s="259"/>
      <c r="M45" s="20" t="e">
        <f t="shared" si="1"/>
        <v>#REF!</v>
      </c>
      <c r="N45" s="259"/>
    </row>
    <row r="46" spans="1:16" ht="18.75" customHeight="1">
      <c r="A46" s="110" t="s">
        <v>65</v>
      </c>
      <c r="B46" s="102" t="e">
        <f>'День 1 (Ясли)'!AH72</f>
        <v>#REF!</v>
      </c>
      <c r="C46" s="103" t="e">
        <f>'День 2 (Ясли)'!AH70</f>
        <v>#REF!</v>
      </c>
      <c r="D46" s="102" t="e">
        <f>'День 3 (Ясли)'!AH72</f>
        <v>#REF!</v>
      </c>
      <c r="E46" s="104" t="e">
        <f>'День 4 (Ясли)'!AH72</f>
        <v>#REF!</v>
      </c>
      <c r="F46" s="104" t="e">
        <f>'День 5 (Ясли)'!AH72</f>
        <v>#REF!</v>
      </c>
      <c r="G46" s="104" t="e">
        <f>'День 6 (Ясли)'!AH72</f>
        <v>#REF!</v>
      </c>
      <c r="H46" s="104" t="e">
        <f>'День 7 (Ясли)'!AH72</f>
        <v>#REF!</v>
      </c>
      <c r="I46" s="104" t="e">
        <f>'День 8 (Ясли)'!AH72</f>
        <v>#REF!</v>
      </c>
      <c r="J46" s="104" t="e">
        <f>'День 9 (Ясли)'!AH72</f>
        <v>#REF!</v>
      </c>
      <c r="K46" s="109" t="e">
        <f>'День 10 (Ясли)'!AH72</f>
        <v>#REF!</v>
      </c>
      <c r="L46" s="259"/>
      <c r="M46" s="20" t="e">
        <f t="shared" si="1"/>
        <v>#REF!</v>
      </c>
      <c r="N46" s="259"/>
    </row>
    <row r="47" spans="1:16" ht="18.75" customHeight="1">
      <c r="A47" s="110" t="s">
        <v>82</v>
      </c>
      <c r="B47" s="102" t="e">
        <f>'День 1 (Ясли)'!AH73</f>
        <v>#REF!</v>
      </c>
      <c r="C47" s="103" t="e">
        <f>'День 2 (Ясли)'!AH71</f>
        <v>#REF!</v>
      </c>
      <c r="D47" s="102" t="e">
        <f>'День 3 (Ясли)'!AH73</f>
        <v>#REF!</v>
      </c>
      <c r="E47" s="104" t="e">
        <f>'День 4 (Ясли)'!AH73</f>
        <v>#REF!</v>
      </c>
      <c r="F47" s="104" t="e">
        <f>'День 5 (Ясли)'!AH73</f>
        <v>#REF!</v>
      </c>
      <c r="G47" s="104" t="e">
        <f>'День 6 (Ясли)'!AH73</f>
        <v>#REF!</v>
      </c>
      <c r="H47" s="104" t="e">
        <f>'День 7 (Ясли)'!AH73</f>
        <v>#REF!</v>
      </c>
      <c r="I47" s="104" t="e">
        <f>'День 8 (Ясли)'!AH73</f>
        <v>#REF!</v>
      </c>
      <c r="J47" s="104" t="e">
        <f>'День 9 (Ясли)'!AH73</f>
        <v>#REF!</v>
      </c>
      <c r="K47" s="109" t="e">
        <f>'День 10 (Ясли)'!AH73</f>
        <v>#REF!</v>
      </c>
      <c r="L47" s="259"/>
      <c r="M47" s="20" t="e">
        <f t="shared" si="1"/>
        <v>#REF!</v>
      </c>
      <c r="N47" s="259"/>
    </row>
    <row r="48" spans="1:16" ht="18.75" customHeight="1">
      <c r="A48" s="110" t="s">
        <v>133</v>
      </c>
      <c r="B48" s="102" t="e">
        <f>'День 1 (Ясли)'!AH74</f>
        <v>#REF!</v>
      </c>
      <c r="C48" s="103" t="e">
        <f>'День 2 (Ясли)'!AH72</f>
        <v>#REF!</v>
      </c>
      <c r="D48" s="102" t="e">
        <f>'День 3 (Ясли)'!AH74</f>
        <v>#REF!</v>
      </c>
      <c r="E48" s="104" t="e">
        <f>'День 4 (Ясли)'!AH74</f>
        <v>#REF!</v>
      </c>
      <c r="F48" s="104" t="e">
        <f>'День 5 (Ясли)'!AH74</f>
        <v>#REF!</v>
      </c>
      <c r="G48" s="104" t="e">
        <f>'День 6 (Ясли)'!AH74</f>
        <v>#REF!</v>
      </c>
      <c r="H48" s="104" t="e">
        <f>'День 7 (Ясли)'!AH74</f>
        <v>#REF!</v>
      </c>
      <c r="I48" s="104" t="e">
        <f>'День 8 (Ясли)'!AH74</f>
        <v>#REF!</v>
      </c>
      <c r="J48" s="104" t="e">
        <f>'День 9 (Ясли)'!AH74</f>
        <v>#REF!</v>
      </c>
      <c r="K48" s="109" t="e">
        <f>'День 10 (Ясли)'!AH74</f>
        <v>#REF!</v>
      </c>
      <c r="L48" s="259"/>
      <c r="M48" s="20" t="e">
        <f t="shared" si="1"/>
        <v>#REF!</v>
      </c>
      <c r="N48" s="259"/>
    </row>
    <row r="49" spans="1:14" ht="18.75" customHeight="1">
      <c r="A49" s="110" t="s">
        <v>110</v>
      </c>
      <c r="B49" s="102" t="e">
        <f>'День 1 (Ясли)'!AH75</f>
        <v>#REF!</v>
      </c>
      <c r="C49" s="103" t="e">
        <f>'День 2 (Ясли)'!AH73</f>
        <v>#REF!</v>
      </c>
      <c r="D49" s="102" t="e">
        <f>'День 3 (Ясли)'!AH75</f>
        <v>#REF!</v>
      </c>
      <c r="E49" s="104" t="e">
        <f>'День 4 (Ясли)'!AH75</f>
        <v>#REF!</v>
      </c>
      <c r="F49" s="104" t="e">
        <f>'День 5 (Ясли)'!AH75</f>
        <v>#REF!</v>
      </c>
      <c r="G49" s="104" t="e">
        <f>'День 6 (Ясли)'!AH75</f>
        <v>#REF!</v>
      </c>
      <c r="H49" s="104" t="e">
        <f>'День 7 (Ясли)'!AH75</f>
        <v>#REF!</v>
      </c>
      <c r="I49" s="104" t="e">
        <f>'День 8 (Ясли)'!AH75</f>
        <v>#REF!</v>
      </c>
      <c r="J49" s="104" t="e">
        <f>'День 9 (Ясли)'!AH75</f>
        <v>#REF!</v>
      </c>
      <c r="K49" s="109" t="e">
        <f>'День 10 (Ясли)'!AH75</f>
        <v>#REF!</v>
      </c>
      <c r="L49" s="259"/>
      <c r="M49" s="20" t="e">
        <f t="shared" si="1"/>
        <v>#REF!</v>
      </c>
      <c r="N49" s="259"/>
    </row>
    <row r="50" spans="1:14" ht="18.75" customHeight="1"/>
    <row r="51" spans="1:14" ht="18.75" customHeight="1">
      <c r="M51" s="26"/>
    </row>
  </sheetData>
  <mergeCells count="13">
    <mergeCell ref="L41:L49"/>
    <mergeCell ref="N41:N49"/>
    <mergeCell ref="B1:N1"/>
    <mergeCell ref="A7:A8"/>
    <mergeCell ref="A37:A39"/>
    <mergeCell ref="L30:L31"/>
    <mergeCell ref="N30:N31"/>
    <mergeCell ref="L37:L39"/>
    <mergeCell ref="N37:N39"/>
    <mergeCell ref="L15:L24"/>
    <mergeCell ref="N15:N24"/>
    <mergeCell ref="L7:L8"/>
    <mergeCell ref="N7:N8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87"/>
  <sheetViews>
    <sheetView zoomScale="60" zoomScaleNormal="60" workbookViewId="0">
      <selection activeCell="J25" sqref="J25"/>
    </sheetView>
  </sheetViews>
  <sheetFormatPr defaultColWidth="5.6640625" defaultRowHeight="21"/>
  <cols>
    <col min="1" max="1" width="28.6640625" style="114" customWidth="1"/>
    <col min="2" max="3" width="10" style="114" customWidth="1"/>
    <col min="4" max="29" width="8.5546875" style="114" customWidth="1"/>
    <col min="30" max="33" width="8.5546875" style="114" hidden="1" customWidth="1"/>
    <col min="34" max="34" width="12.109375" style="114" customWidth="1"/>
    <col min="35" max="35" width="10" style="114" customWidth="1"/>
    <col min="36" max="16384" width="5.6640625" style="114"/>
  </cols>
  <sheetData>
    <row r="1" spans="1:42">
      <c r="A1" s="111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1"/>
      <c r="T1" s="111"/>
      <c r="U1" s="111"/>
      <c r="V1" s="111"/>
      <c r="W1" s="111"/>
      <c r="X1" s="111"/>
      <c r="Y1" s="111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</row>
    <row r="2" spans="1:42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</row>
    <row r="3" spans="1:42">
      <c r="A3" s="236" t="s">
        <v>1</v>
      </c>
      <c r="B3" s="236"/>
      <c r="C3" s="236"/>
      <c r="D3" s="244"/>
      <c r="E3" s="244"/>
      <c r="F3" s="244"/>
      <c r="G3" s="244"/>
      <c r="H3" s="115"/>
      <c r="I3" s="244" t="s">
        <v>281</v>
      </c>
      <c r="J3" s="244"/>
      <c r="K3" s="244"/>
      <c r="L3" s="244"/>
      <c r="M3" s="244"/>
      <c r="N3" s="244"/>
      <c r="O3" s="244"/>
      <c r="P3" s="244"/>
      <c r="Q3" s="244"/>
      <c r="R3" s="244"/>
      <c r="S3" s="111"/>
      <c r="T3" s="111"/>
      <c r="U3" s="245" t="s">
        <v>120</v>
      </c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113"/>
      <c r="AK3" s="113"/>
      <c r="AL3" s="113"/>
      <c r="AM3" s="113"/>
      <c r="AN3" s="113"/>
      <c r="AO3" s="113"/>
      <c r="AP3" s="113"/>
    </row>
    <row r="4" spans="1:42" ht="21.6" thickBot="1">
      <c r="A4" s="115"/>
      <c r="B4" s="115"/>
      <c r="C4" s="115"/>
      <c r="D4" s="246" t="s">
        <v>3</v>
      </c>
      <c r="E4" s="246"/>
      <c r="F4" s="246"/>
      <c r="G4" s="246"/>
      <c r="H4" s="115"/>
      <c r="I4" s="246" t="s">
        <v>4</v>
      </c>
      <c r="J4" s="246"/>
      <c r="K4" s="246"/>
      <c r="L4" s="246"/>
      <c r="M4" s="246"/>
      <c r="N4" s="246"/>
      <c r="O4" s="246"/>
      <c r="P4" s="246"/>
      <c r="Q4" s="246"/>
      <c r="R4" s="246"/>
      <c r="S4" s="111"/>
      <c r="T4" s="111"/>
      <c r="U4" s="111"/>
      <c r="V4" s="111"/>
      <c r="W4" s="111"/>
      <c r="X4" s="111"/>
      <c r="Y4" s="111"/>
      <c r="Z4" s="113"/>
      <c r="AA4" s="113"/>
      <c r="AB4" s="113"/>
      <c r="AC4" s="113"/>
      <c r="AD4" s="113"/>
      <c r="AE4" s="113"/>
      <c r="AF4" s="113"/>
      <c r="AG4" s="113"/>
      <c r="AH4" s="247" t="s">
        <v>116</v>
      </c>
      <c r="AI4" s="247"/>
      <c r="AJ4" s="113"/>
      <c r="AK4" s="113"/>
      <c r="AL4" s="113"/>
      <c r="AM4" s="113"/>
      <c r="AN4" s="113"/>
      <c r="AO4" s="113"/>
      <c r="AP4" s="113"/>
    </row>
    <row r="5" spans="1:42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3"/>
      <c r="AA5" s="113"/>
      <c r="AB5" s="113"/>
      <c r="AC5" s="113"/>
      <c r="AD5" s="113"/>
      <c r="AE5" s="113"/>
      <c r="AF5" s="113"/>
      <c r="AG5" s="116" t="s">
        <v>117</v>
      </c>
      <c r="AH5" s="234" t="s">
        <v>123</v>
      </c>
      <c r="AI5" s="235"/>
      <c r="AJ5" s="113"/>
      <c r="AK5" s="113"/>
      <c r="AL5" s="113"/>
      <c r="AM5" s="113"/>
      <c r="AN5" s="113"/>
      <c r="AO5" s="113"/>
      <c r="AP5" s="113"/>
    </row>
    <row r="6" spans="1:42">
      <c r="A6" s="258" t="s">
        <v>296</v>
      </c>
      <c r="B6" s="236"/>
      <c r="C6" s="236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3"/>
      <c r="AA6" s="113"/>
      <c r="AB6" s="113"/>
      <c r="AC6" s="113"/>
      <c r="AD6" s="113"/>
      <c r="AE6" s="113"/>
      <c r="AF6" s="113"/>
      <c r="AG6" s="113"/>
      <c r="AH6" s="237"/>
      <c r="AI6" s="238"/>
      <c r="AJ6" s="113"/>
      <c r="AK6" s="113"/>
      <c r="AL6" s="113"/>
      <c r="AM6" s="113"/>
      <c r="AN6" s="113"/>
      <c r="AO6" s="113"/>
      <c r="AP6" s="113"/>
    </row>
    <row r="7" spans="1:42" ht="23.25" customHeight="1">
      <c r="A7" s="115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1"/>
      <c r="P7" s="111"/>
      <c r="Q7" s="111"/>
      <c r="R7" s="111"/>
      <c r="S7" s="111"/>
      <c r="T7" s="111"/>
      <c r="U7" s="111"/>
      <c r="V7" s="111"/>
      <c r="W7" s="111" t="s">
        <v>39</v>
      </c>
      <c r="X7" s="236" t="s">
        <v>316</v>
      </c>
      <c r="Y7" s="236"/>
      <c r="Z7" s="236"/>
      <c r="AA7" s="236"/>
      <c r="AB7" s="236"/>
      <c r="AC7" s="236"/>
      <c r="AD7" s="117"/>
      <c r="AE7" s="113"/>
      <c r="AF7" s="113"/>
      <c r="AG7" s="116" t="s">
        <v>118</v>
      </c>
      <c r="AH7" s="237"/>
      <c r="AI7" s="238"/>
      <c r="AJ7" s="113"/>
      <c r="AK7" s="113"/>
      <c r="AL7" s="113"/>
      <c r="AM7" s="113"/>
      <c r="AN7" s="113"/>
      <c r="AO7" s="113"/>
      <c r="AP7" s="113"/>
    </row>
    <row r="8" spans="1:42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3"/>
      <c r="AA8" s="113"/>
      <c r="AB8" s="113"/>
      <c r="AC8" s="113"/>
      <c r="AD8" s="113"/>
      <c r="AE8" s="113"/>
      <c r="AF8" s="113"/>
      <c r="AG8" s="113"/>
      <c r="AH8" s="237"/>
      <c r="AI8" s="238"/>
      <c r="AJ8" s="113"/>
      <c r="AK8" s="113"/>
      <c r="AL8" s="113"/>
      <c r="AM8" s="113"/>
      <c r="AN8" s="113"/>
      <c r="AO8" s="113"/>
      <c r="AP8" s="113"/>
    </row>
    <row r="9" spans="1:42" s="121" customFormat="1" ht="55.5" customHeight="1">
      <c r="A9" s="239" t="s">
        <v>112</v>
      </c>
      <c r="B9" s="239"/>
      <c r="C9" s="239"/>
      <c r="D9" s="239" t="s">
        <v>5</v>
      </c>
      <c r="E9" s="239"/>
      <c r="F9" s="239"/>
      <c r="G9" s="239" t="s">
        <v>113</v>
      </c>
      <c r="H9" s="239"/>
      <c r="I9" s="239"/>
      <c r="J9" s="239" t="s">
        <v>114</v>
      </c>
      <c r="K9" s="239"/>
      <c r="L9" s="239"/>
      <c r="M9" s="239" t="s">
        <v>115</v>
      </c>
      <c r="N9" s="239"/>
      <c r="O9" s="239"/>
      <c r="P9" s="239" t="s">
        <v>43</v>
      </c>
      <c r="Q9" s="239"/>
      <c r="R9" s="239"/>
      <c r="S9" s="119"/>
      <c r="T9" s="248" t="s">
        <v>40</v>
      </c>
      <c r="U9" s="248"/>
      <c r="V9" s="248"/>
      <c r="W9" s="248"/>
      <c r="X9" s="241" t="e">
        <f>'День 9 (Ясли)'!X11:AC11</f>
        <v>#REF!</v>
      </c>
      <c r="Y9" s="241"/>
      <c r="Z9" s="241"/>
      <c r="AA9" s="241"/>
      <c r="AB9" s="241"/>
      <c r="AC9" s="241"/>
      <c r="AD9" s="120"/>
      <c r="AE9" s="120"/>
      <c r="AF9" s="120"/>
      <c r="AG9" s="116" t="s">
        <v>119</v>
      </c>
      <c r="AH9" s="237"/>
      <c r="AI9" s="238"/>
      <c r="AJ9" s="120"/>
      <c r="AK9" s="120"/>
      <c r="AL9" s="120"/>
      <c r="AM9" s="120"/>
      <c r="AN9" s="120"/>
      <c r="AO9" s="120"/>
      <c r="AP9" s="120"/>
    </row>
    <row r="10" spans="1:42" s="121" customFormat="1">
      <c r="A10" s="239"/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119"/>
      <c r="U10" s="119"/>
      <c r="V10" s="119"/>
      <c r="X10" s="119"/>
      <c r="Y10" s="119"/>
      <c r="Z10" s="120"/>
      <c r="AA10" s="120"/>
      <c r="AB10" s="120"/>
      <c r="AC10" s="120"/>
      <c r="AD10" s="120"/>
      <c r="AE10" s="120"/>
      <c r="AF10" s="120"/>
      <c r="AG10" s="120"/>
      <c r="AH10" s="237"/>
      <c r="AI10" s="238"/>
      <c r="AJ10" s="120"/>
      <c r="AK10" s="120"/>
      <c r="AL10" s="120"/>
      <c r="AM10" s="120"/>
      <c r="AN10" s="120"/>
      <c r="AO10" s="120"/>
      <c r="AP10" s="120"/>
    </row>
    <row r="11" spans="1:42" s="121" customFormat="1">
      <c r="A11" s="239" t="s">
        <v>6</v>
      </c>
      <c r="B11" s="239" t="s">
        <v>7</v>
      </c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119"/>
      <c r="T11" s="240" t="s">
        <v>41</v>
      </c>
      <c r="U11" s="240"/>
      <c r="V11" s="240"/>
      <c r="W11" s="240"/>
      <c r="X11" s="241"/>
      <c r="Y11" s="241"/>
      <c r="Z11" s="241"/>
      <c r="AA11" s="241"/>
      <c r="AB11" s="241"/>
      <c r="AC11" s="241"/>
      <c r="AD11" s="120"/>
      <c r="AE11" s="120"/>
      <c r="AF11" s="120"/>
      <c r="AG11" s="120"/>
      <c r="AH11" s="237"/>
      <c r="AI11" s="238"/>
      <c r="AJ11" s="120"/>
      <c r="AK11" s="120"/>
      <c r="AL11" s="120"/>
      <c r="AM11" s="120"/>
      <c r="AN11" s="120"/>
      <c r="AO11" s="120"/>
      <c r="AP11" s="120"/>
    </row>
    <row r="12" spans="1:42" s="121" customFormat="1">
      <c r="A12" s="239"/>
      <c r="B12" s="239"/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119"/>
      <c r="T12" s="119"/>
      <c r="U12" s="119"/>
      <c r="V12" s="119"/>
      <c r="W12" s="119"/>
      <c r="X12" s="119"/>
      <c r="Y12" s="119"/>
      <c r="Z12" s="120"/>
      <c r="AA12" s="120"/>
      <c r="AB12" s="120"/>
      <c r="AC12" s="120"/>
      <c r="AD12" s="120"/>
      <c r="AE12" s="120"/>
      <c r="AF12" s="120"/>
      <c r="AG12" s="120"/>
      <c r="AH12" s="237"/>
      <c r="AI12" s="238"/>
      <c r="AJ12" s="120"/>
      <c r="AK12" s="120"/>
      <c r="AL12" s="120"/>
      <c r="AM12" s="120"/>
      <c r="AN12" s="120"/>
      <c r="AO12" s="120"/>
      <c r="AP12" s="120"/>
    </row>
    <row r="13" spans="1:42" s="121" customFormat="1" ht="21" customHeight="1" thickBot="1">
      <c r="A13" s="118">
        <v>1</v>
      </c>
      <c r="B13" s="239">
        <v>2</v>
      </c>
      <c r="C13" s="239"/>
      <c r="D13" s="239">
        <v>3</v>
      </c>
      <c r="E13" s="239"/>
      <c r="F13" s="239"/>
      <c r="G13" s="239">
        <v>4</v>
      </c>
      <c r="H13" s="239"/>
      <c r="I13" s="239"/>
      <c r="J13" s="239">
        <v>5</v>
      </c>
      <c r="K13" s="239"/>
      <c r="L13" s="239"/>
      <c r="M13" s="239">
        <v>6</v>
      </c>
      <c r="N13" s="239"/>
      <c r="O13" s="239"/>
      <c r="P13" s="239">
        <v>7</v>
      </c>
      <c r="Q13" s="239"/>
      <c r="R13" s="239"/>
      <c r="S13" s="256" t="s">
        <v>42</v>
      </c>
      <c r="T13" s="257"/>
      <c r="U13" s="257"/>
      <c r="V13" s="257"/>
      <c r="W13" s="257"/>
      <c r="X13" s="241"/>
      <c r="Y13" s="241"/>
      <c r="Z13" s="241"/>
      <c r="AA13" s="241"/>
      <c r="AB13" s="241"/>
      <c r="AC13" s="241"/>
      <c r="AD13" s="120"/>
      <c r="AE13" s="120"/>
      <c r="AF13" s="120"/>
      <c r="AG13" s="120"/>
      <c r="AH13" s="242"/>
      <c r="AI13" s="243"/>
      <c r="AJ13" s="120"/>
      <c r="AK13" s="120"/>
      <c r="AL13" s="120"/>
      <c r="AM13" s="120"/>
      <c r="AN13" s="120"/>
      <c r="AO13" s="120"/>
      <c r="AP13" s="120"/>
    </row>
    <row r="14" spans="1:42" s="121" customFormat="1">
      <c r="A14" s="118" t="s">
        <v>265</v>
      </c>
      <c r="B14" s="239"/>
      <c r="C14" s="239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119"/>
      <c r="T14" s="122"/>
      <c r="U14" s="122"/>
      <c r="V14" s="122"/>
      <c r="W14" s="122"/>
      <c r="X14" s="119"/>
      <c r="Y14" s="119"/>
      <c r="Z14" s="119"/>
      <c r="AA14" s="119"/>
      <c r="AB14" s="119"/>
      <c r="AC14" s="119"/>
      <c r="AD14" s="120"/>
      <c r="AE14" s="120"/>
      <c r="AF14" s="120"/>
      <c r="AG14" s="120"/>
      <c r="AH14" s="117"/>
      <c r="AI14" s="117"/>
      <c r="AJ14" s="120"/>
      <c r="AK14" s="120"/>
      <c r="AL14" s="120"/>
      <c r="AM14" s="120"/>
      <c r="AN14" s="120"/>
      <c r="AO14" s="120"/>
      <c r="AP14" s="120"/>
    </row>
    <row r="15" spans="1:42" s="121" customFormat="1">
      <c r="A15" s="250" t="s">
        <v>8</v>
      </c>
      <c r="B15" s="250"/>
      <c r="C15" s="250"/>
      <c r="D15" s="250"/>
      <c r="E15" s="250"/>
      <c r="F15" s="250"/>
      <c r="G15" s="250"/>
      <c r="H15" s="250"/>
      <c r="I15" s="250"/>
      <c r="J15" s="239"/>
      <c r="K15" s="239"/>
      <c r="L15" s="239"/>
      <c r="M15" s="239"/>
      <c r="N15" s="239"/>
      <c r="O15" s="239"/>
      <c r="P15" s="239"/>
      <c r="Q15" s="239"/>
      <c r="R15" s="239"/>
      <c r="S15" s="119"/>
      <c r="T15" s="119"/>
      <c r="U15" s="119"/>
      <c r="V15" s="119"/>
      <c r="W15" s="119"/>
      <c r="X15" s="119"/>
      <c r="Y15" s="119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</row>
    <row r="16" spans="1:42">
      <c r="A16" s="111"/>
      <c r="B16" s="111"/>
      <c r="C16" s="115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</row>
    <row r="17" spans="1:36" ht="20.25" customHeight="1">
      <c r="A17" s="271" t="s">
        <v>9</v>
      </c>
      <c r="B17" s="272"/>
      <c r="C17" s="252" t="s">
        <v>10</v>
      </c>
      <c r="D17" s="271" t="s">
        <v>11</v>
      </c>
      <c r="E17" s="273"/>
      <c r="F17" s="273"/>
      <c r="G17" s="273"/>
      <c r="H17" s="273"/>
      <c r="I17" s="273"/>
      <c r="J17" s="273"/>
      <c r="K17" s="273"/>
      <c r="L17" s="273"/>
      <c r="M17" s="273"/>
      <c r="N17" s="273"/>
      <c r="O17" s="273"/>
      <c r="P17" s="273"/>
      <c r="Q17" s="273"/>
      <c r="R17" s="273"/>
      <c r="S17" s="273"/>
      <c r="T17" s="273"/>
      <c r="U17" s="273"/>
      <c r="V17" s="273"/>
      <c r="W17" s="273"/>
      <c r="X17" s="273"/>
      <c r="Y17" s="273"/>
      <c r="Z17" s="273"/>
      <c r="AA17" s="273"/>
      <c r="AB17" s="273"/>
      <c r="AC17" s="273"/>
      <c r="AD17" s="273"/>
      <c r="AE17" s="273"/>
      <c r="AF17" s="273"/>
      <c r="AG17" s="272"/>
      <c r="AH17" s="271" t="s">
        <v>12</v>
      </c>
      <c r="AI17" s="272"/>
    </row>
    <row r="18" spans="1:36" ht="20.25" customHeight="1">
      <c r="A18" s="274" t="s">
        <v>13</v>
      </c>
      <c r="B18" s="274" t="s">
        <v>14</v>
      </c>
      <c r="C18" s="253"/>
      <c r="D18" s="271" t="s">
        <v>15</v>
      </c>
      <c r="E18" s="273"/>
      <c r="F18" s="273"/>
      <c r="G18" s="273"/>
      <c r="H18" s="272"/>
      <c r="I18" s="271" t="s">
        <v>48</v>
      </c>
      <c r="J18" s="273"/>
      <c r="K18" s="272"/>
      <c r="L18" s="271" t="s">
        <v>16</v>
      </c>
      <c r="M18" s="273"/>
      <c r="N18" s="273"/>
      <c r="O18" s="273"/>
      <c r="P18" s="273"/>
      <c r="Q18" s="273"/>
      <c r="R18" s="273"/>
      <c r="S18" s="273"/>
      <c r="T18" s="272"/>
      <c r="U18" s="271" t="s">
        <v>55</v>
      </c>
      <c r="V18" s="273"/>
      <c r="W18" s="273"/>
      <c r="X18" s="273"/>
      <c r="Y18" s="273"/>
      <c r="Z18" s="272"/>
      <c r="AA18" s="271" t="s">
        <v>17</v>
      </c>
      <c r="AB18" s="273"/>
      <c r="AC18" s="272"/>
      <c r="AD18" s="271" t="s">
        <v>102</v>
      </c>
      <c r="AE18" s="273"/>
      <c r="AF18" s="273"/>
      <c r="AG18" s="272"/>
      <c r="AH18" s="271" t="s">
        <v>18</v>
      </c>
      <c r="AI18" s="272"/>
    </row>
    <row r="19" spans="1:36" ht="117" customHeight="1">
      <c r="A19" s="275"/>
      <c r="B19" s="275"/>
      <c r="C19" s="254"/>
      <c r="D19" s="124" t="s">
        <v>234</v>
      </c>
      <c r="E19" s="124" t="s">
        <v>56</v>
      </c>
      <c r="F19" s="124" t="s">
        <v>46</v>
      </c>
      <c r="G19" s="124" t="s">
        <v>33</v>
      </c>
      <c r="H19" s="124"/>
      <c r="I19" s="124" t="s">
        <v>51</v>
      </c>
      <c r="J19" s="124"/>
      <c r="K19" s="124" t="s">
        <v>2</v>
      </c>
      <c r="L19" s="124" t="s">
        <v>157</v>
      </c>
      <c r="M19" s="124" t="s">
        <v>245</v>
      </c>
      <c r="N19" s="124" t="s">
        <v>90</v>
      </c>
      <c r="O19" s="124" t="s">
        <v>54</v>
      </c>
      <c r="P19" s="124" t="s">
        <v>69</v>
      </c>
      <c r="Q19" s="124" t="s">
        <v>34</v>
      </c>
      <c r="R19" s="124" t="s">
        <v>2</v>
      </c>
      <c r="S19" s="124" t="s">
        <v>2</v>
      </c>
      <c r="T19" s="124"/>
      <c r="U19" s="124"/>
      <c r="V19" s="124" t="s">
        <v>101</v>
      </c>
      <c r="W19" s="124" t="s">
        <v>66</v>
      </c>
      <c r="X19" s="124" t="s">
        <v>50</v>
      </c>
      <c r="Y19" s="124" t="s">
        <v>33</v>
      </c>
      <c r="Z19" s="124"/>
      <c r="AA19" s="124" t="s">
        <v>2</v>
      </c>
      <c r="AB19" s="124" t="s">
        <v>2</v>
      </c>
      <c r="AC19" s="124" t="s">
        <v>2</v>
      </c>
      <c r="AD19" s="124" t="s">
        <v>2</v>
      </c>
      <c r="AE19" s="124" t="s">
        <v>2</v>
      </c>
      <c r="AF19" s="124" t="s">
        <v>2</v>
      </c>
      <c r="AG19" s="124" t="s">
        <v>2</v>
      </c>
      <c r="AH19" s="123" t="s">
        <v>103</v>
      </c>
      <c r="AI19" s="123" t="s">
        <v>19</v>
      </c>
    </row>
    <row r="20" spans="1:36" ht="21.6" thickBot="1">
      <c r="A20" s="125">
        <v>1</v>
      </c>
      <c r="B20" s="125">
        <v>2</v>
      </c>
      <c r="C20" s="125">
        <v>3</v>
      </c>
      <c r="D20" s="125">
        <v>4</v>
      </c>
      <c r="E20" s="125">
        <v>5</v>
      </c>
      <c r="F20" s="125">
        <v>6</v>
      </c>
      <c r="G20" s="125">
        <v>7</v>
      </c>
      <c r="H20" s="125">
        <v>8</v>
      </c>
      <c r="I20" s="125">
        <v>9</v>
      </c>
      <c r="J20" s="125">
        <v>10</v>
      </c>
      <c r="K20" s="125">
        <v>11</v>
      </c>
      <c r="L20" s="125">
        <v>12</v>
      </c>
      <c r="M20" s="125">
        <v>13</v>
      </c>
      <c r="N20" s="125">
        <v>14</v>
      </c>
      <c r="O20" s="125">
        <v>15</v>
      </c>
      <c r="P20" s="125">
        <v>16</v>
      </c>
      <c r="Q20" s="125">
        <v>17</v>
      </c>
      <c r="R20" s="125">
        <v>18</v>
      </c>
      <c r="S20" s="125">
        <v>19</v>
      </c>
      <c r="T20" s="125">
        <v>20</v>
      </c>
      <c r="U20" s="125">
        <v>21</v>
      </c>
      <c r="V20" s="125">
        <v>22</v>
      </c>
      <c r="W20" s="125">
        <v>23</v>
      </c>
      <c r="X20" s="125">
        <v>24</v>
      </c>
      <c r="Y20" s="125">
        <v>25</v>
      </c>
      <c r="Z20" s="125">
        <v>26</v>
      </c>
      <c r="AA20" s="125">
        <v>27</v>
      </c>
      <c r="AB20" s="125">
        <v>28</v>
      </c>
      <c r="AC20" s="125">
        <v>29</v>
      </c>
      <c r="AD20" s="125">
        <v>30</v>
      </c>
      <c r="AE20" s="125">
        <v>31</v>
      </c>
      <c r="AF20" s="125">
        <v>32</v>
      </c>
      <c r="AG20" s="125">
        <v>33</v>
      </c>
      <c r="AH20" s="125">
        <v>34</v>
      </c>
      <c r="AI20" s="125">
        <v>35</v>
      </c>
    </row>
    <row r="21" spans="1:36">
      <c r="A21" s="126" t="s">
        <v>20</v>
      </c>
      <c r="B21" s="127"/>
      <c r="C21" s="127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27"/>
      <c r="AI21" s="128"/>
    </row>
    <row r="22" spans="1:36" ht="21.6" thickBot="1">
      <c r="A22" s="129" t="s">
        <v>139</v>
      </c>
      <c r="B22" s="130"/>
      <c r="C22" s="130"/>
      <c r="D22" s="130">
        <v>180</v>
      </c>
      <c r="E22" s="130">
        <v>180</v>
      </c>
      <c r="F22" s="130">
        <v>5</v>
      </c>
      <c r="G22" s="130">
        <v>20</v>
      </c>
      <c r="H22" s="130"/>
      <c r="I22" s="130">
        <v>120</v>
      </c>
      <c r="J22" s="130"/>
      <c r="K22" s="130" t="s">
        <v>2</v>
      </c>
      <c r="L22" s="130">
        <v>30</v>
      </c>
      <c r="M22" s="130">
        <v>210</v>
      </c>
      <c r="N22" s="130">
        <v>80</v>
      </c>
      <c r="O22" s="130">
        <v>150</v>
      </c>
      <c r="P22" s="130">
        <v>150</v>
      </c>
      <c r="Q22" s="130">
        <v>40</v>
      </c>
      <c r="R22" s="130" t="s">
        <v>2</v>
      </c>
      <c r="S22" s="130" t="s">
        <v>2</v>
      </c>
      <c r="T22" s="130"/>
      <c r="U22" s="130"/>
      <c r="V22" s="130">
        <v>180</v>
      </c>
      <c r="W22" s="130">
        <v>80</v>
      </c>
      <c r="X22" s="130">
        <v>180</v>
      </c>
      <c r="Y22" s="130">
        <v>20</v>
      </c>
      <c r="Z22" s="130"/>
      <c r="AA22" s="130" t="s">
        <v>2</v>
      </c>
      <c r="AB22" s="130" t="s">
        <v>2</v>
      </c>
      <c r="AC22" s="130" t="s">
        <v>2</v>
      </c>
      <c r="AD22" s="130" t="s">
        <v>2</v>
      </c>
      <c r="AE22" s="130" t="s">
        <v>2</v>
      </c>
      <c r="AF22" s="130"/>
      <c r="AG22" s="130"/>
      <c r="AH22" s="130"/>
      <c r="AI22" s="131"/>
    </row>
    <row r="23" spans="1:36">
      <c r="A23" s="132" t="s">
        <v>97</v>
      </c>
      <c r="B23" s="133"/>
      <c r="C23" s="133" t="s">
        <v>147</v>
      </c>
      <c r="D23" s="134" t="e">
        <f>IF(#REF!="","",#REF!*0.76)</f>
        <v>#REF!</v>
      </c>
      <c r="E23" s="134" t="e">
        <f>IF(#REF!="","",#REF!*0.76)</f>
        <v>#REF!</v>
      </c>
      <c r="F23" s="134" t="e">
        <f>IF(#REF!="","",#REF!*0.76)</f>
        <v>#REF!</v>
      </c>
      <c r="G23" s="134" t="e">
        <f>IF(#REF!="","",#REF!*0.76)</f>
        <v>#REF!</v>
      </c>
      <c r="H23" s="134" t="e">
        <f>IF(#REF!="","",#REF!*0.76)</f>
        <v>#REF!</v>
      </c>
      <c r="I23" s="134" t="e">
        <f>IF(#REF!="","",#REF!*0.76)</f>
        <v>#REF!</v>
      </c>
      <c r="J23" s="134" t="e">
        <f>IF(#REF!="","",#REF!*0.76)</f>
        <v>#REF!</v>
      </c>
      <c r="K23" s="134" t="e">
        <f>IF(#REF!="","",#REF!*0.76)</f>
        <v>#REF!</v>
      </c>
      <c r="L23" s="134" t="e">
        <f>IF(#REF!="","",#REF!*0.76)</f>
        <v>#REF!</v>
      </c>
      <c r="M23" s="134" t="e">
        <f>IF(#REF!="","",#REF!*0.76)</f>
        <v>#REF!</v>
      </c>
      <c r="N23" s="134" t="e">
        <f>IF(#REF!="","",#REF!*0.76)</f>
        <v>#REF!</v>
      </c>
      <c r="O23" s="134" t="e">
        <f>IF(#REF!="","",#REF!*0.76)</f>
        <v>#REF!</v>
      </c>
      <c r="P23" s="134" t="e">
        <f>IF(#REF!="","",#REF!*0.76)</f>
        <v>#REF!</v>
      </c>
      <c r="Q23" s="134" t="e">
        <f>IF(#REF!="","",#REF!*0.76)</f>
        <v>#REF!</v>
      </c>
      <c r="R23" s="134" t="e">
        <f>IF(#REF!="","",#REF!*0.76)</f>
        <v>#REF!</v>
      </c>
      <c r="S23" s="134" t="e">
        <f>IF(#REF!="","",#REF!*0.76)</f>
        <v>#REF!</v>
      </c>
      <c r="T23" s="134" t="e">
        <f>IF(#REF!="","",#REF!*0.76)</f>
        <v>#REF!</v>
      </c>
      <c r="U23" s="134" t="e">
        <f>IF(#REF!="","",#REF!*0.76)</f>
        <v>#REF!</v>
      </c>
      <c r="V23" s="134">
        <v>60</v>
      </c>
      <c r="W23" s="134" t="e">
        <f>IF(#REF!="","",#REF!*0.76)</f>
        <v>#REF!</v>
      </c>
      <c r="X23" s="134" t="e">
        <f>IF(#REF!="","",#REF!*0.76)</f>
        <v>#REF!</v>
      </c>
      <c r="Y23" s="134" t="e">
        <f>IF(#REF!="","",#REF!*0.76)</f>
        <v>#REF!</v>
      </c>
      <c r="Z23" s="134" t="e">
        <f>IF(#REF!="","",#REF!*0.76)</f>
        <v>#REF!</v>
      </c>
      <c r="AA23" s="134" t="e">
        <f>IF(#REF!="","",#REF!*0.76)</f>
        <v>#REF!</v>
      </c>
      <c r="AB23" s="134" t="e">
        <f>IF(#REF!="","",#REF!*0.76)</f>
        <v>#REF!</v>
      </c>
      <c r="AC23" s="134" t="e">
        <f>IF(#REF!="","",#REF!*0.76)</f>
        <v>#REF!</v>
      </c>
      <c r="AD23" s="134" t="e">
        <f>IF(#REF!="","",#REF!*0.76)</f>
        <v>#REF!</v>
      </c>
      <c r="AE23" s="134" t="e">
        <f>IF(#REF!="","",#REF!*0.76)</f>
        <v>#REF!</v>
      </c>
      <c r="AF23" s="134" t="e">
        <f>IF(#REF!="","",#REF!*0.76)</f>
        <v>#REF!</v>
      </c>
      <c r="AG23" s="134" t="e">
        <f>IF(#REF!="","",#REF!*0.76)</f>
        <v>#REF!</v>
      </c>
      <c r="AH23" s="144" t="e">
        <f>SUM(D23:AG23)*G14/1000</f>
        <v>#REF!</v>
      </c>
      <c r="AI23" s="144"/>
      <c r="AJ23" s="145"/>
    </row>
    <row r="24" spans="1:36">
      <c r="A24" s="136" t="s">
        <v>104</v>
      </c>
      <c r="B24" s="118"/>
      <c r="C24" s="133" t="s">
        <v>147</v>
      </c>
      <c r="D24" s="134" t="e">
        <f>IF(#REF!="","",#REF!*0.76)</f>
        <v>#REF!</v>
      </c>
      <c r="E24" s="134" t="e">
        <f>IF(#REF!="","",#REF!*0.76)</f>
        <v>#REF!</v>
      </c>
      <c r="F24" s="134" t="e">
        <f>IF(#REF!="","",#REF!*0.76)</f>
        <v>#REF!</v>
      </c>
      <c r="G24" s="134" t="e">
        <f>IF(#REF!="","",#REF!*0.76)</f>
        <v>#REF!</v>
      </c>
      <c r="H24" s="134" t="e">
        <f>IF(#REF!="","",#REF!*0.76)</f>
        <v>#REF!</v>
      </c>
      <c r="I24" s="134" t="e">
        <f>IF(#REF!="","",#REF!*0.76)</f>
        <v>#REF!</v>
      </c>
      <c r="J24" s="134" t="e">
        <f>IF(#REF!="","",#REF!*0.76)</f>
        <v>#REF!</v>
      </c>
      <c r="K24" s="134" t="e">
        <f>IF(#REF!="","",#REF!*0.76)</f>
        <v>#REF!</v>
      </c>
      <c r="L24" s="134" t="e">
        <f>IF(#REF!="","",#REF!*0.76)</f>
        <v>#REF!</v>
      </c>
      <c r="M24" s="134" t="e">
        <f>IF(#REF!="","",#REF!*0.76)</f>
        <v>#REF!</v>
      </c>
      <c r="N24" s="134" t="e">
        <f>IF(#REF!="","",#REF!*0.76)</f>
        <v>#REF!</v>
      </c>
      <c r="O24" s="134" t="e">
        <f>IF(#REF!="","",#REF!*0.76)</f>
        <v>#REF!</v>
      </c>
      <c r="P24" s="134" t="e">
        <f>IF(#REF!="","",#REF!*0.76)</f>
        <v>#REF!</v>
      </c>
      <c r="Q24" s="134" t="e">
        <f>IF(#REF!="","",#REF!*0.76)</f>
        <v>#REF!</v>
      </c>
      <c r="R24" s="134" t="e">
        <f>IF(#REF!="","",#REF!*0.76)</f>
        <v>#REF!</v>
      </c>
      <c r="S24" s="134" t="e">
        <f>IF(#REF!="","",#REF!*0.76)</f>
        <v>#REF!</v>
      </c>
      <c r="T24" s="134" t="e">
        <f>IF(#REF!="","",#REF!*0.76)</f>
        <v>#REF!</v>
      </c>
      <c r="U24" s="134" t="e">
        <f>IF(#REF!="","",#REF!*0.76)</f>
        <v>#REF!</v>
      </c>
      <c r="V24" s="134" t="e">
        <f>IF(#REF!="","",#REF!*0.76)</f>
        <v>#REF!</v>
      </c>
      <c r="W24" s="134" t="e">
        <f>IF(#REF!="","",#REF!*0.76)</f>
        <v>#REF!</v>
      </c>
      <c r="X24" s="134" t="e">
        <f>IF(#REF!="","",#REF!*0.76)</f>
        <v>#REF!</v>
      </c>
      <c r="Y24" s="134" t="e">
        <f>IF(#REF!="","",#REF!*0.76)</f>
        <v>#REF!</v>
      </c>
      <c r="Z24" s="134" t="e">
        <f>IF(#REF!="","",#REF!*0.76)</f>
        <v>#REF!</v>
      </c>
      <c r="AA24" s="134" t="e">
        <f>IF(#REF!="","",#REF!*0.76)</f>
        <v>#REF!</v>
      </c>
      <c r="AB24" s="134" t="e">
        <f>IF(#REF!="","",#REF!*0.76)</f>
        <v>#REF!</v>
      </c>
      <c r="AC24" s="134" t="e">
        <f>IF(#REF!="","",#REF!*0.76)</f>
        <v>#REF!</v>
      </c>
      <c r="AD24" s="134" t="e">
        <f>IF(#REF!="","",#REF!*0.76)</f>
        <v>#REF!</v>
      </c>
      <c r="AE24" s="134" t="e">
        <f>IF(#REF!="","",#REF!*0.76)</f>
        <v>#REF!</v>
      </c>
      <c r="AF24" s="134" t="e">
        <f>IF(#REF!="","",#REF!*0.76)</f>
        <v>#REF!</v>
      </c>
      <c r="AG24" s="134" t="e">
        <f>IF(#REF!="","",#REF!*0.76)</f>
        <v>#REF!</v>
      </c>
      <c r="AH24" s="144" t="e">
        <f>SUM(D24:AG24)*G14/1000</f>
        <v>#REF!</v>
      </c>
      <c r="AI24" s="146"/>
      <c r="AJ24" s="145"/>
    </row>
    <row r="25" spans="1:36">
      <c r="A25" s="136" t="s">
        <v>105</v>
      </c>
      <c r="B25" s="118"/>
      <c r="C25" s="133" t="s">
        <v>147</v>
      </c>
      <c r="D25" s="134" t="e">
        <f>IF(#REF!="","",#REF!*0.76)</f>
        <v>#REF!</v>
      </c>
      <c r="E25" s="134" t="e">
        <f>IF(#REF!="","",#REF!*0.76)</f>
        <v>#REF!</v>
      </c>
      <c r="F25" s="134" t="e">
        <f>IF(#REF!="","",#REF!*0.76)</f>
        <v>#REF!</v>
      </c>
      <c r="G25" s="134" t="e">
        <f>IF(#REF!="","",#REF!*0.76)</f>
        <v>#REF!</v>
      </c>
      <c r="H25" s="134" t="e">
        <f>IF(#REF!="","",#REF!*0.76)</f>
        <v>#REF!</v>
      </c>
      <c r="I25" s="134" t="e">
        <f>IF(#REF!="","",#REF!*0.76)</f>
        <v>#REF!</v>
      </c>
      <c r="J25" s="134" t="e">
        <f>IF(#REF!="","",#REF!*0.76)</f>
        <v>#REF!</v>
      </c>
      <c r="K25" s="134" t="e">
        <f>IF(#REF!="","",#REF!*0.76)</f>
        <v>#REF!</v>
      </c>
      <c r="L25" s="134" t="e">
        <f>IF(#REF!="","",#REF!*0.76)</f>
        <v>#REF!</v>
      </c>
      <c r="M25" s="134">
        <v>30</v>
      </c>
      <c r="N25" s="134" t="e">
        <f>IF(#REF!="","",#REF!*0.76)</f>
        <v>#REF!</v>
      </c>
      <c r="O25" s="134" t="e">
        <f>IF(#REF!="","",#REF!*0.76)</f>
        <v>#REF!</v>
      </c>
      <c r="P25" s="134" t="e">
        <f>IF(#REF!="","",#REF!*0.76)</f>
        <v>#REF!</v>
      </c>
      <c r="Q25" s="134" t="e">
        <f>IF(#REF!="","",#REF!*0.76)</f>
        <v>#REF!</v>
      </c>
      <c r="R25" s="134" t="e">
        <f>IF(#REF!="","",#REF!*0.76)</f>
        <v>#REF!</v>
      </c>
      <c r="S25" s="134" t="e">
        <f>IF(#REF!="","",#REF!*0.76)</f>
        <v>#REF!</v>
      </c>
      <c r="T25" s="134" t="e">
        <f>IF(#REF!="","",#REF!*0.76)</f>
        <v>#REF!</v>
      </c>
      <c r="U25" s="134" t="e">
        <f>IF(#REF!="","",#REF!*0.76)</f>
        <v>#REF!</v>
      </c>
      <c r="V25" s="134"/>
      <c r="W25" s="134" t="e">
        <f>IF(#REF!="","",#REF!*0.76)</f>
        <v>#REF!</v>
      </c>
      <c r="X25" s="134" t="e">
        <f>IF(#REF!="","",#REF!*0.76)</f>
        <v>#REF!</v>
      </c>
      <c r="Y25" s="134" t="e">
        <f>IF(#REF!="","",#REF!*0.76)</f>
        <v>#REF!</v>
      </c>
      <c r="Z25" s="134" t="e">
        <f>IF(#REF!="","",#REF!*0.76)</f>
        <v>#REF!</v>
      </c>
      <c r="AA25" s="134" t="e">
        <f>IF(#REF!="","",#REF!*0.76)</f>
        <v>#REF!</v>
      </c>
      <c r="AB25" s="134" t="e">
        <f>IF(#REF!="","",#REF!*0.76)</f>
        <v>#REF!</v>
      </c>
      <c r="AC25" s="134" t="e">
        <f>IF(#REF!="","",#REF!*0.76)</f>
        <v>#REF!</v>
      </c>
      <c r="AD25" s="134" t="e">
        <f>IF(#REF!="","",#REF!*0.76)</f>
        <v>#REF!</v>
      </c>
      <c r="AE25" s="134" t="e">
        <f>IF(#REF!="","",#REF!*0.76)</f>
        <v>#REF!</v>
      </c>
      <c r="AF25" s="134" t="e">
        <f>IF(#REF!="","",#REF!*0.76)</f>
        <v>#REF!</v>
      </c>
      <c r="AG25" s="134" t="e">
        <f>IF(#REF!="","",#REF!*0.76)</f>
        <v>#REF!</v>
      </c>
      <c r="AH25" s="144" t="e">
        <f>SUM(D25:AG25)*G14/1000</f>
        <v>#REF!</v>
      </c>
      <c r="AI25" s="146"/>
      <c r="AJ25" s="145"/>
    </row>
    <row r="26" spans="1:36">
      <c r="A26" s="136" t="s">
        <v>25</v>
      </c>
      <c r="B26" s="118"/>
      <c r="C26" s="118" t="s">
        <v>138</v>
      </c>
      <c r="D26" s="138" t="e">
        <f>IF(#REF!="","",#REF!*0.76)</f>
        <v>#REF!</v>
      </c>
      <c r="E26" s="138" t="e">
        <f>IF(#REF!="","",#REF!*0.76)</f>
        <v>#REF!</v>
      </c>
      <c r="F26" s="138" t="e">
        <f>IF(#REF!="","",#REF!*0.76)</f>
        <v>#REF!</v>
      </c>
      <c r="G26" s="138" t="e">
        <f>IF(#REF!="","",#REF!*0.76)</f>
        <v>#REF!</v>
      </c>
      <c r="H26" s="138" t="e">
        <f>IF(#REF!="","",#REF!*0.76)</f>
        <v>#REF!</v>
      </c>
      <c r="I26" s="138" t="e">
        <f>IF(#REF!="","",#REF!*0.76)</f>
        <v>#REF!</v>
      </c>
      <c r="J26" s="138" t="e">
        <f>IF(#REF!="","",#REF!*0.76)</f>
        <v>#REF!</v>
      </c>
      <c r="K26" s="138" t="e">
        <f>IF(#REF!="","",#REF!*0.76)</f>
        <v>#REF!</v>
      </c>
      <c r="L26" s="138" t="e">
        <f>IF(#REF!="","",#REF!*0.76)</f>
        <v>#REF!</v>
      </c>
      <c r="M26" s="138" t="e">
        <f>IF(#REF!="","",#REF!*0.76)</f>
        <v>#REF!</v>
      </c>
      <c r="N26" s="138">
        <v>0.2</v>
      </c>
      <c r="O26" s="138"/>
      <c r="P26" s="138" t="e">
        <f>IF(#REF!="","",#REF!*0.76)</f>
        <v>#REF!</v>
      </c>
      <c r="Q26" s="138" t="e">
        <f>IF(#REF!="","",#REF!*0.76)</f>
        <v>#REF!</v>
      </c>
      <c r="R26" s="138" t="e">
        <f>IF(#REF!="","",#REF!*0.76)</f>
        <v>#REF!</v>
      </c>
      <c r="S26" s="138" t="e">
        <f>IF(#REF!="","",#REF!*0.76)</f>
        <v>#REF!</v>
      </c>
      <c r="T26" s="138" t="e">
        <f>IF(#REF!="","",#REF!*0.76)</f>
        <v>#REF!</v>
      </c>
      <c r="U26" s="138" t="e">
        <f>IF(#REF!="","",#REF!*0.76)</f>
        <v>#REF!</v>
      </c>
      <c r="V26" s="138" t="e">
        <f>IF(#REF!="","",#REF!*0.76)</f>
        <v>#REF!</v>
      </c>
      <c r="W26" s="138">
        <v>0.3</v>
      </c>
      <c r="X26" s="138" t="e">
        <f>IF(#REF!="","",#REF!*0.76)</f>
        <v>#REF!</v>
      </c>
      <c r="Y26" s="138" t="e">
        <f>IF(#REF!="","",#REF!*0.76)</f>
        <v>#REF!</v>
      </c>
      <c r="Z26" s="138" t="e">
        <f>IF(#REF!="","",#REF!*0.76)</f>
        <v>#REF!</v>
      </c>
      <c r="AA26" s="134" t="e">
        <f>IF(#REF!="","",#REF!*0.76)</f>
        <v>#REF!</v>
      </c>
      <c r="AB26" s="134" t="e">
        <f>IF(#REF!="","",#REF!*0.76)</f>
        <v>#REF!</v>
      </c>
      <c r="AC26" s="134" t="e">
        <f>IF(#REF!="","",#REF!*0.76)</f>
        <v>#REF!</v>
      </c>
      <c r="AD26" s="134" t="e">
        <f>IF(#REF!="","",#REF!*0.76)</f>
        <v>#REF!</v>
      </c>
      <c r="AE26" s="134" t="e">
        <f>IF(#REF!="","",#REF!*0.76)</f>
        <v>#REF!</v>
      </c>
      <c r="AF26" s="134" t="e">
        <f>IF(#REF!="","",#REF!*0.76)</f>
        <v>#REF!</v>
      </c>
      <c r="AG26" s="134" t="e">
        <f>IF(#REF!="","",#REF!*0.76)</f>
        <v>#REF!</v>
      </c>
      <c r="AH26" s="144">
        <v>22</v>
      </c>
      <c r="AI26" s="146"/>
      <c r="AJ26" s="145"/>
    </row>
    <row r="27" spans="1:36">
      <c r="A27" s="136" t="s">
        <v>121</v>
      </c>
      <c r="B27" s="118"/>
      <c r="C27" s="133" t="s">
        <v>147</v>
      </c>
      <c r="D27" s="134" t="e">
        <f>IF(#REF!="","",#REF!*0.76)</f>
        <v>#REF!</v>
      </c>
      <c r="E27" s="134" t="e">
        <f>IF(#REF!="","",#REF!*0.76)</f>
        <v>#REF!</v>
      </c>
      <c r="F27" s="134" t="e">
        <f>IF(#REF!="","",#REF!*0.76)</f>
        <v>#REF!</v>
      </c>
      <c r="G27" s="134" t="e">
        <f>IF(#REF!="","",#REF!*0.76)</f>
        <v>#REF!</v>
      </c>
      <c r="H27" s="134" t="e">
        <f>IF(#REF!="","",#REF!*0.76)</f>
        <v>#REF!</v>
      </c>
      <c r="I27" s="134" t="e">
        <f>IF(#REF!="","",#REF!*0.76)</f>
        <v>#REF!</v>
      </c>
      <c r="J27" s="134" t="e">
        <f>IF(#REF!="","",#REF!*0.76)</f>
        <v>#REF!</v>
      </c>
      <c r="K27" s="134" t="e">
        <f>IF(#REF!="","",#REF!*0.76)</f>
        <v>#REF!</v>
      </c>
      <c r="L27" s="134" t="e">
        <f>IF(#REF!="","",#REF!*0.76)</f>
        <v>#REF!</v>
      </c>
      <c r="M27" s="134" t="e">
        <f>IF(#REF!="","",#REF!*0.76)</f>
        <v>#REF!</v>
      </c>
      <c r="N27" s="134" t="e">
        <f>IF(#REF!="","",#REF!*0.76)</f>
        <v>#REF!</v>
      </c>
      <c r="O27" s="134" t="e">
        <f>IF(#REF!="","",#REF!*0.76)</f>
        <v>#REF!</v>
      </c>
      <c r="P27" s="134" t="e">
        <f>IF(#REF!="","",#REF!*0.76)</f>
        <v>#REF!</v>
      </c>
      <c r="Q27" s="134" t="e">
        <f>IF(#REF!="","",#REF!*0.76)</f>
        <v>#REF!</v>
      </c>
      <c r="R27" s="134" t="e">
        <f>IF(#REF!="","",#REF!*0.76)</f>
        <v>#REF!</v>
      </c>
      <c r="S27" s="134" t="e">
        <f>IF(#REF!="","",#REF!*0.76)</f>
        <v>#REF!</v>
      </c>
      <c r="T27" s="134" t="e">
        <f>IF(#REF!="","",#REF!*0.76)</f>
        <v>#REF!</v>
      </c>
      <c r="U27" s="134"/>
      <c r="V27" s="134" t="e">
        <f>IF(#REF!="","",#REF!*0.76)</f>
        <v>#REF!</v>
      </c>
      <c r="W27" s="134" t="e">
        <f>IF(#REF!="","",#REF!*0.76)</f>
        <v>#REF!</v>
      </c>
      <c r="X27" s="134" t="e">
        <f>IF(#REF!="","",#REF!*0.76)</f>
        <v>#REF!</v>
      </c>
      <c r="Y27" s="134" t="e">
        <f>IF(#REF!="","",#REF!*0.76)</f>
        <v>#REF!</v>
      </c>
      <c r="Z27" s="134" t="e">
        <f>IF(#REF!="","",#REF!*0.76)</f>
        <v>#REF!</v>
      </c>
      <c r="AA27" s="134" t="e">
        <f>IF(#REF!="","",#REF!*0.76)</f>
        <v>#REF!</v>
      </c>
      <c r="AB27" s="134" t="e">
        <f>IF(#REF!="","",#REF!*0.76)</f>
        <v>#REF!</v>
      </c>
      <c r="AC27" s="134" t="e">
        <f>IF(#REF!="","",#REF!*0.76)</f>
        <v>#REF!</v>
      </c>
      <c r="AD27" s="134" t="e">
        <f>IF(#REF!="","",#REF!*0.76)</f>
        <v>#REF!</v>
      </c>
      <c r="AE27" s="134" t="e">
        <f>IF(#REF!="","",#REF!*0.76)</f>
        <v>#REF!</v>
      </c>
      <c r="AF27" s="134" t="e">
        <f>IF(#REF!="","",#REF!*0.76)</f>
        <v>#REF!</v>
      </c>
      <c r="AG27" s="134" t="e">
        <f>IF(#REF!="","",#REF!*0.76)</f>
        <v>#REF!</v>
      </c>
      <c r="AH27" s="144" t="e">
        <f>SUM(D27:AG27)*G14/1000</f>
        <v>#REF!</v>
      </c>
      <c r="AI27" s="146"/>
      <c r="AJ27" s="145"/>
    </row>
    <row r="28" spans="1:36">
      <c r="A28" s="139" t="s">
        <v>250</v>
      </c>
      <c r="B28" s="118"/>
      <c r="C28" s="133" t="s">
        <v>147</v>
      </c>
      <c r="D28" s="134" t="e">
        <f>IF(#REF!="","",#REF!*0.76)</f>
        <v>#REF!</v>
      </c>
      <c r="E28" s="134" t="e">
        <f>IF(#REF!="","",#REF!*0.76)</f>
        <v>#REF!</v>
      </c>
      <c r="F28" s="134" t="e">
        <f>IF(#REF!="","",#REF!*0.76)</f>
        <v>#REF!</v>
      </c>
      <c r="G28" s="134" t="e">
        <f>IF(#REF!="","",#REF!*0.76)</f>
        <v>#REF!</v>
      </c>
      <c r="H28" s="134" t="e">
        <f>IF(#REF!="","",#REF!*0.76)</f>
        <v>#REF!</v>
      </c>
      <c r="I28" s="134" t="e">
        <f>IF(#REF!="","",#REF!*0.76)</f>
        <v>#REF!</v>
      </c>
      <c r="J28" s="134" t="e">
        <f>IF(#REF!="","",#REF!*0.76)</f>
        <v>#REF!</v>
      </c>
      <c r="K28" s="134" t="e">
        <f>IF(#REF!="","",#REF!*0.76)</f>
        <v>#REF!</v>
      </c>
      <c r="L28" s="134" t="e">
        <f>IF(#REF!="","",#REF!*0.76)</f>
        <v>#REF!</v>
      </c>
      <c r="M28" s="134" t="e">
        <f>IF(#REF!="","",#REF!*0.76)</f>
        <v>#REF!</v>
      </c>
      <c r="N28" s="134">
        <v>80</v>
      </c>
      <c r="O28" s="134" t="e">
        <f>IF(#REF!="","",#REF!*0.76)</f>
        <v>#REF!</v>
      </c>
      <c r="P28" s="134" t="e">
        <f>IF(#REF!="","",#REF!*0.76)</f>
        <v>#REF!</v>
      </c>
      <c r="Q28" s="134" t="e">
        <f>IF(#REF!="","",#REF!*0.76)</f>
        <v>#REF!</v>
      </c>
      <c r="R28" s="134" t="e">
        <f>IF(#REF!="","",#REF!*0.76)</f>
        <v>#REF!</v>
      </c>
      <c r="S28" s="134" t="e">
        <f>IF(#REF!="","",#REF!*0.76)</f>
        <v>#REF!</v>
      </c>
      <c r="T28" s="134" t="e">
        <f>IF(#REF!="","",#REF!*0.76)</f>
        <v>#REF!</v>
      </c>
      <c r="U28" s="134" t="e">
        <f>IF(#REF!="","",#REF!*0.76)</f>
        <v>#REF!</v>
      </c>
      <c r="V28" s="134" t="e">
        <f>IF(#REF!="","",#REF!*0.76)</f>
        <v>#REF!</v>
      </c>
      <c r="W28" s="134" t="e">
        <f>IF(#REF!="","",#REF!*0.76)</f>
        <v>#REF!</v>
      </c>
      <c r="X28" s="134" t="e">
        <f>IF(#REF!="","",#REF!*0.76)</f>
        <v>#REF!</v>
      </c>
      <c r="Y28" s="134" t="e">
        <f>IF(#REF!="","",#REF!*0.76)</f>
        <v>#REF!</v>
      </c>
      <c r="Z28" s="134" t="e">
        <f>IF(#REF!="","",#REF!*0.76)</f>
        <v>#REF!</v>
      </c>
      <c r="AA28" s="134" t="e">
        <f>IF(#REF!="","",#REF!*0.76)</f>
        <v>#REF!</v>
      </c>
      <c r="AB28" s="134" t="e">
        <f>IF(#REF!="","",#REF!*0.76)</f>
        <v>#REF!</v>
      </c>
      <c r="AC28" s="134" t="e">
        <f>IF(#REF!="","",#REF!*0.76)</f>
        <v>#REF!</v>
      </c>
      <c r="AD28" s="134" t="e">
        <f>IF(#REF!="","",#REF!*0.76)</f>
        <v>#REF!</v>
      </c>
      <c r="AE28" s="134" t="e">
        <f>IF(#REF!="","",#REF!*0.76)</f>
        <v>#REF!</v>
      </c>
      <c r="AF28" s="134" t="e">
        <f>IF(#REF!="","",#REF!*0.76)</f>
        <v>#REF!</v>
      </c>
      <c r="AG28" s="134" t="e">
        <f>IF(#REF!="","",#REF!*0.76)</f>
        <v>#REF!</v>
      </c>
      <c r="AH28" s="144" t="e">
        <f>SUM(D28:AG28)*G14/1000</f>
        <v>#REF!</v>
      </c>
      <c r="AI28" s="146"/>
      <c r="AJ28" s="145"/>
    </row>
    <row r="29" spans="1:36">
      <c r="A29" s="136" t="s">
        <v>280</v>
      </c>
      <c r="B29" s="118"/>
      <c r="C29" s="133" t="s">
        <v>147</v>
      </c>
      <c r="D29" s="134" t="e">
        <f>IF(#REF!="","",#REF!*0.76)</f>
        <v>#REF!</v>
      </c>
      <c r="E29" s="134" t="e">
        <f>IF(#REF!="","",#REF!*0.76)</f>
        <v>#REF!</v>
      </c>
      <c r="F29" s="134" t="e">
        <f>IF(#REF!="","",#REF!*0.76)</f>
        <v>#REF!</v>
      </c>
      <c r="G29" s="134" t="e">
        <f>IF(#REF!="","",#REF!*0.76)</f>
        <v>#REF!</v>
      </c>
      <c r="H29" s="134" t="e">
        <f>IF(#REF!="","",#REF!*0.76)</f>
        <v>#REF!</v>
      </c>
      <c r="I29" s="134" t="e">
        <f>IF(#REF!="","",#REF!*0.76)</f>
        <v>#REF!</v>
      </c>
      <c r="J29" s="134" t="e">
        <f>IF(#REF!="","",#REF!*0.76)</f>
        <v>#REF!</v>
      </c>
      <c r="K29" s="134" t="e">
        <f>IF(#REF!="","",#REF!*0.76)</f>
        <v>#REF!</v>
      </c>
      <c r="L29" s="134" t="e">
        <f>IF(#REF!="","",#REF!*0.76)</f>
        <v>#REF!</v>
      </c>
      <c r="M29" s="134" t="e">
        <f>IF(#REF!="","",#REF!*0.76)</f>
        <v>#REF!</v>
      </c>
      <c r="N29" s="134" t="e">
        <f>IF(#REF!="","",#REF!*0.76)</f>
        <v>#REF!</v>
      </c>
      <c r="O29" s="134" t="e">
        <f>IF(#REF!="","",#REF!*0.76)</f>
        <v>#REF!</v>
      </c>
      <c r="P29" s="134" t="e">
        <f>IF(#REF!="","",#REF!*0.76)</f>
        <v>#REF!</v>
      </c>
      <c r="Q29" s="134" t="e">
        <f>IF(#REF!="","",#REF!*0.76)</f>
        <v>#REF!</v>
      </c>
      <c r="R29" s="134" t="e">
        <f>IF(#REF!="","",#REF!*0.76)</f>
        <v>#REF!</v>
      </c>
      <c r="S29" s="134" t="e">
        <f>IF(#REF!="","",#REF!*0.76)</f>
        <v>#REF!</v>
      </c>
      <c r="T29" s="134" t="e">
        <f>IF(#REF!="","",#REF!*0.76)</f>
        <v>#REF!</v>
      </c>
      <c r="U29" s="134" t="e">
        <f>IF(#REF!="","",#REF!*0.76)</f>
        <v>#REF!</v>
      </c>
      <c r="V29" s="134" t="e">
        <f>IF(#REF!="","",#REF!*0.76)</f>
        <v>#REF!</v>
      </c>
      <c r="W29" s="134" t="e">
        <f>IF(#REF!="","",#REF!*0.76)</f>
        <v>#REF!</v>
      </c>
      <c r="X29" s="134" t="e">
        <f>IF(#REF!="","",#REF!*0.76)</f>
        <v>#REF!</v>
      </c>
      <c r="Y29" s="134" t="e">
        <f>IF(#REF!="","",#REF!*0.76)</f>
        <v>#REF!</v>
      </c>
      <c r="Z29" s="134" t="e">
        <f>IF(#REF!="","",#REF!*0.76)</f>
        <v>#REF!</v>
      </c>
      <c r="AA29" s="134" t="e">
        <f>IF(#REF!="","",#REF!*0.76)</f>
        <v>#REF!</v>
      </c>
      <c r="AB29" s="134" t="e">
        <f>IF(#REF!="","",#REF!*0.76)</f>
        <v>#REF!</v>
      </c>
      <c r="AC29" s="134" t="e">
        <f>IF(#REF!="","",#REF!*0.76)</f>
        <v>#REF!</v>
      </c>
      <c r="AD29" s="134" t="e">
        <f>IF(#REF!="","",#REF!*0.76)</f>
        <v>#REF!</v>
      </c>
      <c r="AE29" s="134" t="e">
        <f>IF(#REF!="","",#REF!*0.76)</f>
        <v>#REF!</v>
      </c>
      <c r="AF29" s="134" t="e">
        <f>IF(#REF!="","",#REF!*0.76)</f>
        <v>#REF!</v>
      </c>
      <c r="AG29" s="134" t="e">
        <f>IF(#REF!="","",#REF!*0.76)</f>
        <v>#REF!</v>
      </c>
      <c r="AH29" s="144" t="e">
        <f>SUM(D29:AG29)*G14/1000</f>
        <v>#REF!</v>
      </c>
      <c r="AI29" s="146"/>
      <c r="AJ29" s="145"/>
    </row>
    <row r="30" spans="1:36">
      <c r="A30" s="136" t="s">
        <v>106</v>
      </c>
      <c r="B30" s="118"/>
      <c r="C30" s="118" t="s">
        <v>148</v>
      </c>
      <c r="D30" s="134">
        <v>150</v>
      </c>
      <c r="E30" s="134">
        <v>100</v>
      </c>
      <c r="F30" s="134" t="e">
        <f>IF(#REF!="","",#REF!*0.76)</f>
        <v>#REF!</v>
      </c>
      <c r="G30" s="134" t="e">
        <f>IF(#REF!="","",#REF!*0.76)</f>
        <v>#REF!</v>
      </c>
      <c r="H30" s="134" t="e">
        <f>IF(#REF!="","",#REF!*0.76)</f>
        <v>#REF!</v>
      </c>
      <c r="I30" s="134" t="e">
        <f>IF(#REF!="","",#REF!*0.76)</f>
        <v>#REF!</v>
      </c>
      <c r="J30" s="134" t="e">
        <f>IF(#REF!="","",#REF!*0.76)</f>
        <v>#REF!</v>
      </c>
      <c r="K30" s="134" t="e">
        <f>IF(#REF!="","",#REF!*0.76)</f>
        <v>#REF!</v>
      </c>
      <c r="L30" s="134" t="e">
        <f>IF(#REF!="","",#REF!*0.76)</f>
        <v>#REF!</v>
      </c>
      <c r="M30" s="134" t="e">
        <f>IF(#REF!="","",#REF!*0.76)</f>
        <v>#REF!</v>
      </c>
      <c r="N30" s="134">
        <v>15</v>
      </c>
      <c r="O30" s="134">
        <v>30</v>
      </c>
      <c r="P30" s="134" t="e">
        <f>IF(#REF!="","",#REF!*0.76)</f>
        <v>#REF!</v>
      </c>
      <c r="Q30" s="134" t="e">
        <f>IF(#REF!="","",#REF!*0.76)</f>
        <v>#REF!</v>
      </c>
      <c r="R30" s="134" t="e">
        <f>IF(#REF!="","",#REF!*0.76)</f>
        <v>#REF!</v>
      </c>
      <c r="S30" s="134" t="e">
        <f>IF(#REF!="","",#REF!*0.76)</f>
        <v>#REF!</v>
      </c>
      <c r="T30" s="134" t="e">
        <f>IF(#REF!="","",#REF!*0.76)</f>
        <v>#REF!</v>
      </c>
      <c r="U30" s="134" t="e">
        <f>IF(#REF!="","",#REF!*0.76)</f>
        <v>#REF!</v>
      </c>
      <c r="V30" s="134" t="e">
        <f>IF(#REF!="","",#REF!*0.76)</f>
        <v>#REF!</v>
      </c>
      <c r="W30" s="134">
        <v>20</v>
      </c>
      <c r="X30" s="134" t="e">
        <f>IF(#REF!="","",#REF!*0.76)</f>
        <v>#REF!</v>
      </c>
      <c r="Y30" s="134" t="e">
        <f>IF(#REF!="","",#REF!*0.76)</f>
        <v>#REF!</v>
      </c>
      <c r="Z30" s="134" t="e">
        <f>IF(#REF!="","",#REF!*0.76)</f>
        <v>#REF!</v>
      </c>
      <c r="AA30" s="134" t="e">
        <f>IF(#REF!="","",#REF!*0.76)</f>
        <v>#REF!</v>
      </c>
      <c r="AB30" s="134" t="e">
        <f>IF(#REF!="","",#REF!*0.76)</f>
        <v>#REF!</v>
      </c>
      <c r="AC30" s="134" t="e">
        <f>IF(#REF!="","",#REF!*0.76)</f>
        <v>#REF!</v>
      </c>
      <c r="AD30" s="134" t="e">
        <f>IF(#REF!="","",#REF!*0.76)</f>
        <v>#REF!</v>
      </c>
      <c r="AE30" s="134" t="e">
        <f>IF(#REF!="","",#REF!*0.76)</f>
        <v>#REF!</v>
      </c>
      <c r="AF30" s="134" t="e">
        <f>IF(#REF!="","",#REF!*0.76)</f>
        <v>#REF!</v>
      </c>
      <c r="AG30" s="134" t="e">
        <f>IF(#REF!="","",#REF!*0.76)</f>
        <v>#REF!</v>
      </c>
      <c r="AH30" s="147" t="e">
        <f>SUM(D30:AG30)*G14/1000</f>
        <v>#REF!</v>
      </c>
      <c r="AI30" s="146"/>
      <c r="AJ30" s="145"/>
    </row>
    <row r="31" spans="1:36">
      <c r="A31" s="136" t="s">
        <v>274</v>
      </c>
      <c r="B31" s="118"/>
      <c r="C31" s="133" t="s">
        <v>147</v>
      </c>
      <c r="D31" s="134" t="e">
        <f>IF(#REF!="","",#REF!*0.76)</f>
        <v>#REF!</v>
      </c>
      <c r="E31" s="134" t="e">
        <f>IF(#REF!="","",#REF!*0.76)</f>
        <v>#REF!</v>
      </c>
      <c r="F31" s="134" t="e">
        <f>IF(#REF!="","",#REF!*0.76)</f>
        <v>#REF!</v>
      </c>
      <c r="G31" s="134" t="e">
        <f>IF(#REF!="","",#REF!*0.76)</f>
        <v>#REF!</v>
      </c>
      <c r="H31" s="134" t="e">
        <f>IF(#REF!="","",#REF!*0.76)</f>
        <v>#REF!</v>
      </c>
      <c r="I31" s="134" t="e">
        <f>IF(#REF!="","",#REF!*0.76)</f>
        <v>#REF!</v>
      </c>
      <c r="J31" s="134" t="e">
        <f>IF(#REF!="","",#REF!*0.76)</f>
        <v>#REF!</v>
      </c>
      <c r="K31" s="134" t="e">
        <f>IF(#REF!="","",#REF!*0.76)</f>
        <v>#REF!</v>
      </c>
      <c r="L31" s="134" t="e">
        <f>IF(#REF!="","",#REF!*0.76)</f>
        <v>#REF!</v>
      </c>
      <c r="M31" s="134" t="e">
        <f>IF(#REF!="","",#REF!*0.76)</f>
        <v>#REF!</v>
      </c>
      <c r="N31" s="134" t="e">
        <f>IF(#REF!="","",#REF!*0.76)</f>
        <v>#REF!</v>
      </c>
      <c r="O31" s="134" t="e">
        <f>IF(#REF!="","",#REF!*0.76)</f>
        <v>#REF!</v>
      </c>
      <c r="P31" s="134" t="e">
        <f>IF(#REF!="","",#REF!*0.76)</f>
        <v>#REF!</v>
      </c>
      <c r="Q31" s="134" t="e">
        <f>IF(#REF!="","",#REF!*0.76)</f>
        <v>#REF!</v>
      </c>
      <c r="R31" s="134" t="e">
        <f>IF(#REF!="","",#REF!*0.76)</f>
        <v>#REF!</v>
      </c>
      <c r="S31" s="134" t="e">
        <f>IF(#REF!="","",#REF!*0.76)</f>
        <v>#REF!</v>
      </c>
      <c r="T31" s="134" t="e">
        <f>IF(#REF!="","",#REF!*0.76)</f>
        <v>#REF!</v>
      </c>
      <c r="U31" s="134" t="e">
        <f>IF(#REF!="","",#REF!*0.76)</f>
        <v>#REF!</v>
      </c>
      <c r="V31" s="134" t="e">
        <f>IF(#REF!="","",#REF!*0.76)</f>
        <v>#REF!</v>
      </c>
      <c r="W31" s="134" t="e">
        <f>IF(#REF!="","",#REF!*0.76)</f>
        <v>#REF!</v>
      </c>
      <c r="X31" s="134" t="e">
        <f>IF(#REF!="","",#REF!*0.76)</f>
        <v>#REF!</v>
      </c>
      <c r="Y31" s="134" t="e">
        <f>IF(#REF!="","",#REF!*0.76)</f>
        <v>#REF!</v>
      </c>
      <c r="Z31" s="134" t="e">
        <f>IF(#REF!="","",#REF!*0.76)</f>
        <v>#REF!</v>
      </c>
      <c r="AA31" s="134" t="e">
        <f>IF(#REF!="","",#REF!*0.76)</f>
        <v>#REF!</v>
      </c>
      <c r="AB31" s="134" t="e">
        <f>IF(#REF!="","",#REF!*0.76)</f>
        <v>#REF!</v>
      </c>
      <c r="AC31" s="134" t="e">
        <f>IF(#REF!="","",#REF!*0.76)</f>
        <v>#REF!</v>
      </c>
      <c r="AD31" s="134" t="e">
        <f>IF(#REF!="","",#REF!*0.76)</f>
        <v>#REF!</v>
      </c>
      <c r="AE31" s="134" t="e">
        <f>IF(#REF!="","",#REF!*0.76)</f>
        <v>#REF!</v>
      </c>
      <c r="AF31" s="134" t="e">
        <f>IF(#REF!="","",#REF!*0.76)</f>
        <v>#REF!</v>
      </c>
      <c r="AG31" s="134" t="e">
        <f>IF(#REF!="","",#REF!*0.76)</f>
        <v>#REF!</v>
      </c>
      <c r="AH31" s="147" t="e">
        <f>SUM(D31:AG31)*G14/1000</f>
        <v>#REF!</v>
      </c>
      <c r="AI31" s="146"/>
      <c r="AJ31" s="145"/>
    </row>
    <row r="32" spans="1:36">
      <c r="A32" s="136" t="s">
        <v>22</v>
      </c>
      <c r="B32" s="118"/>
      <c r="C32" s="133" t="s">
        <v>147</v>
      </c>
      <c r="D32" s="134" t="e">
        <f>IF(#REF!="","",#REF!*0.76)</f>
        <v>#REF!</v>
      </c>
      <c r="E32" s="134" t="e">
        <f>IF(#REF!="","",#REF!*0.76)</f>
        <v>#REF!</v>
      </c>
      <c r="F32" s="134" t="e">
        <f>IF(#REF!="","",#REF!*0.76)</f>
        <v>#REF!</v>
      </c>
      <c r="G32" s="134" t="e">
        <f>IF(#REF!="","",#REF!*0.76)</f>
        <v>#REF!</v>
      </c>
      <c r="H32" s="134" t="e">
        <f>IF(#REF!="","",#REF!*0.76)</f>
        <v>#REF!</v>
      </c>
      <c r="I32" s="134" t="e">
        <f>IF(#REF!="","",#REF!*0.76)</f>
        <v>#REF!</v>
      </c>
      <c r="J32" s="134" t="e">
        <f>IF(#REF!="","",#REF!*0.76)</f>
        <v>#REF!</v>
      </c>
      <c r="K32" s="134" t="e">
        <f>IF(#REF!="","",#REF!*0.76)</f>
        <v>#REF!</v>
      </c>
      <c r="L32" s="134" t="e">
        <f>IF(#REF!="","",#REF!*0.76)</f>
        <v>#REF!</v>
      </c>
      <c r="M32" s="134" t="e">
        <f>IF(#REF!="","",#REF!*0.76)</f>
        <v>#REF!</v>
      </c>
      <c r="N32" s="134" t="e">
        <f>IF(#REF!="","",#REF!*0.76)</f>
        <v>#REF!</v>
      </c>
      <c r="O32" s="134" t="e">
        <f>IF(#REF!="","",#REF!*0.76)</f>
        <v>#REF!</v>
      </c>
      <c r="P32" s="134" t="e">
        <f>IF(#REF!="","",#REF!*0.76)</f>
        <v>#REF!</v>
      </c>
      <c r="Q32" s="134" t="e">
        <f>IF(#REF!="","",#REF!*0.76)</f>
        <v>#REF!</v>
      </c>
      <c r="R32" s="134" t="e">
        <f>IF(#REF!="","",#REF!*0.76)</f>
        <v>#REF!</v>
      </c>
      <c r="S32" s="134" t="e">
        <f>IF(#REF!="","",#REF!*0.76)</f>
        <v>#REF!</v>
      </c>
      <c r="T32" s="134" t="e">
        <f>IF(#REF!="","",#REF!*0.76)</f>
        <v>#REF!</v>
      </c>
      <c r="U32" s="134" t="e">
        <f>IF(#REF!="","",#REF!*0.76)</f>
        <v>#REF!</v>
      </c>
      <c r="V32" s="134" t="e">
        <f>IF(#REF!="","",#REF!*0.76)</f>
        <v>#REF!</v>
      </c>
      <c r="W32" s="134" t="e">
        <f>IF(#REF!="","",#REF!*0.76)</f>
        <v>#REF!</v>
      </c>
      <c r="X32" s="134" t="e">
        <f>IF(#REF!="","",#REF!*0.76)</f>
        <v>#REF!</v>
      </c>
      <c r="Y32" s="134" t="e">
        <f>IF(#REF!="","",#REF!*0.76)</f>
        <v>#REF!</v>
      </c>
      <c r="Z32" s="134" t="e">
        <f>IF(#REF!="","",#REF!*0.76)</f>
        <v>#REF!</v>
      </c>
      <c r="AA32" s="134" t="e">
        <f>IF(#REF!="","",#REF!*0.76)</f>
        <v>#REF!</v>
      </c>
      <c r="AB32" s="134" t="e">
        <f>IF(#REF!="","",#REF!*0.76)</f>
        <v>#REF!</v>
      </c>
      <c r="AC32" s="134" t="e">
        <f>IF(#REF!="","",#REF!*0.76)</f>
        <v>#REF!</v>
      </c>
      <c r="AD32" s="134" t="e">
        <f>IF(#REF!="","",#REF!*0.76)</f>
        <v>#REF!</v>
      </c>
      <c r="AE32" s="134" t="e">
        <f>IF(#REF!="","",#REF!*0.76)</f>
        <v>#REF!</v>
      </c>
      <c r="AF32" s="134" t="e">
        <f>IF(#REF!="","",#REF!*0.76)</f>
        <v>#REF!</v>
      </c>
      <c r="AG32" s="134" t="e">
        <f>IF(#REF!="","",#REF!*0.76)</f>
        <v>#REF!</v>
      </c>
      <c r="AH32" s="147" t="e">
        <f>SUM(D32:AG32)*G14/1000</f>
        <v>#REF!</v>
      </c>
      <c r="AI32" s="146"/>
      <c r="AJ32" s="145"/>
    </row>
    <row r="33" spans="1:36">
      <c r="A33" s="136" t="s">
        <v>23</v>
      </c>
      <c r="B33" s="118"/>
      <c r="C33" s="133" t="s">
        <v>147</v>
      </c>
      <c r="D33" s="134" t="e">
        <f>IF(#REF!="","",#REF!*0.76)</f>
        <v>#REF!</v>
      </c>
      <c r="E33" s="134" t="e">
        <f>IF(#REF!="","",#REF!*0.76)</f>
        <v>#REF!</v>
      </c>
      <c r="F33" s="134" t="e">
        <f>IF(#REF!="","",#REF!*0.76)</f>
        <v>#REF!</v>
      </c>
      <c r="G33" s="134" t="e">
        <f>IF(#REF!="","",#REF!*0.76)</f>
        <v>#REF!</v>
      </c>
      <c r="H33" s="134" t="e">
        <f>IF(#REF!="","",#REF!*0.76)</f>
        <v>#REF!</v>
      </c>
      <c r="I33" s="134" t="e">
        <f>IF(#REF!="","",#REF!*0.76)</f>
        <v>#REF!</v>
      </c>
      <c r="J33" s="134" t="e">
        <f>IF(#REF!="","",#REF!*0.76)</f>
        <v>#REF!</v>
      </c>
      <c r="K33" s="134" t="e">
        <f>IF(#REF!="","",#REF!*0.76)</f>
        <v>#REF!</v>
      </c>
      <c r="L33" s="134" t="e">
        <f>IF(#REF!="","",#REF!*0.76)</f>
        <v>#REF!</v>
      </c>
      <c r="M33" s="134" t="e">
        <f>IF(#REF!="","",#REF!*0.76)</f>
        <v>#REF!</v>
      </c>
      <c r="N33" s="134" t="e">
        <f>IF(#REF!="","",#REF!*0.76)</f>
        <v>#REF!</v>
      </c>
      <c r="O33" s="134" t="e">
        <f>IF(#REF!="","",#REF!*0.76)</f>
        <v>#REF!</v>
      </c>
      <c r="P33" s="134" t="e">
        <f>IF(#REF!="","",#REF!*0.76)</f>
        <v>#REF!</v>
      </c>
      <c r="Q33" s="134" t="e">
        <f>IF(#REF!="","",#REF!*0.76)</f>
        <v>#REF!</v>
      </c>
      <c r="R33" s="134" t="e">
        <f>IF(#REF!="","",#REF!*0.76)</f>
        <v>#REF!</v>
      </c>
      <c r="S33" s="134" t="e">
        <f>IF(#REF!="","",#REF!*0.76)</f>
        <v>#REF!</v>
      </c>
      <c r="T33" s="134" t="e">
        <f>IF(#REF!="","",#REF!*0.76)</f>
        <v>#REF!</v>
      </c>
      <c r="U33" s="134" t="e">
        <f>IF(#REF!="","",#REF!*0.76)</f>
        <v>#REF!</v>
      </c>
      <c r="V33" s="134" t="e">
        <f>IF(#REF!="","",#REF!*0.76)</f>
        <v>#REF!</v>
      </c>
      <c r="W33" s="134" t="e">
        <f>IF(#REF!="","",#REF!*0.76)</f>
        <v>#REF!</v>
      </c>
      <c r="X33" s="134" t="e">
        <f>IF(#REF!="","",#REF!*0.76)</f>
        <v>#REF!</v>
      </c>
      <c r="Y33" s="134" t="e">
        <f>IF(#REF!="","",#REF!*0.76)</f>
        <v>#REF!</v>
      </c>
      <c r="Z33" s="134" t="e">
        <f>IF(#REF!="","",#REF!*0.76)</f>
        <v>#REF!</v>
      </c>
      <c r="AA33" s="134" t="e">
        <f>IF(#REF!="","",#REF!*0.76)</f>
        <v>#REF!</v>
      </c>
      <c r="AB33" s="134" t="e">
        <f>IF(#REF!="","",#REF!*0.76)</f>
        <v>#REF!</v>
      </c>
      <c r="AC33" s="134" t="e">
        <f>IF(#REF!="","",#REF!*0.76)</f>
        <v>#REF!</v>
      </c>
      <c r="AD33" s="134" t="e">
        <f>IF(#REF!="","",#REF!*0.76)</f>
        <v>#REF!</v>
      </c>
      <c r="AE33" s="134" t="e">
        <f>IF(#REF!="","",#REF!*0.76)</f>
        <v>#REF!</v>
      </c>
      <c r="AF33" s="134" t="e">
        <f>IF(#REF!="","",#REF!*0.76)</f>
        <v>#REF!</v>
      </c>
      <c r="AG33" s="134" t="e">
        <f>IF(#REF!="","",#REF!*0.76)</f>
        <v>#REF!</v>
      </c>
      <c r="AH33" s="147" t="e">
        <f>SUM(D33:AG33)*G14/1000</f>
        <v>#REF!</v>
      </c>
      <c r="AI33" s="146"/>
      <c r="AJ33" s="145"/>
    </row>
    <row r="34" spans="1:36">
      <c r="A34" s="136" t="s">
        <v>24</v>
      </c>
      <c r="B34" s="118"/>
      <c r="C34" s="133" t="s">
        <v>147</v>
      </c>
      <c r="D34" s="134" t="e">
        <f>IF(#REF!="","",#REF!*0.76)</f>
        <v>#REF!</v>
      </c>
      <c r="E34" s="134" t="e">
        <f>IF(#REF!="","",#REF!*0.76)</f>
        <v>#REF!</v>
      </c>
      <c r="F34" s="134" t="e">
        <f>IF(#REF!="","",#REF!*0.76)</f>
        <v>#REF!</v>
      </c>
      <c r="G34" s="134" t="e">
        <f>IF(#REF!="","",#REF!*0.76)</f>
        <v>#REF!</v>
      </c>
      <c r="H34" s="134" t="e">
        <f>IF(#REF!="","",#REF!*0.76)</f>
        <v>#REF!</v>
      </c>
      <c r="I34" s="134" t="e">
        <f>IF(#REF!="","",#REF!*0.76)</f>
        <v>#REF!</v>
      </c>
      <c r="J34" s="134" t="e">
        <f>IF(#REF!="","",#REF!*0.76)</f>
        <v>#REF!</v>
      </c>
      <c r="K34" s="134" t="e">
        <f>IF(#REF!="","",#REF!*0.76)</f>
        <v>#REF!</v>
      </c>
      <c r="L34" s="134" t="e">
        <f>IF(#REF!="","",#REF!*0.76)</f>
        <v>#REF!</v>
      </c>
      <c r="M34" s="134" t="e">
        <f>IF(#REF!="","",#REF!*0.76)</f>
        <v>#REF!</v>
      </c>
      <c r="N34" s="134" t="e">
        <f>IF(#REF!="","",#REF!*0.76)</f>
        <v>#REF!</v>
      </c>
      <c r="O34" s="134" t="e">
        <f>IF(#REF!="","",#REF!*0.76)</f>
        <v>#REF!</v>
      </c>
      <c r="P34" s="134" t="e">
        <f>IF(#REF!="","",#REF!*0.76)</f>
        <v>#REF!</v>
      </c>
      <c r="Q34" s="134" t="e">
        <f>IF(#REF!="","",#REF!*0.76)</f>
        <v>#REF!</v>
      </c>
      <c r="R34" s="134" t="e">
        <f>IF(#REF!="","",#REF!*0.76)</f>
        <v>#REF!</v>
      </c>
      <c r="S34" s="134" t="e">
        <f>IF(#REF!="","",#REF!*0.76)</f>
        <v>#REF!</v>
      </c>
      <c r="T34" s="134" t="e">
        <f>IF(#REF!="","",#REF!*0.76)</f>
        <v>#REF!</v>
      </c>
      <c r="U34" s="134" t="e">
        <f>IF(#REF!="","",#REF!*0.76)</f>
        <v>#REF!</v>
      </c>
      <c r="V34" s="134" t="e">
        <f>IF(#REF!="","",#REF!*0.76)</f>
        <v>#REF!</v>
      </c>
      <c r="W34" s="134" t="e">
        <f>IF(#REF!="","",#REF!*0.76)</f>
        <v>#REF!</v>
      </c>
      <c r="X34" s="134" t="e">
        <f>IF(#REF!="","",#REF!*0.76)</f>
        <v>#REF!</v>
      </c>
      <c r="Y34" s="134" t="e">
        <f>IF(#REF!="","",#REF!*0.76)</f>
        <v>#REF!</v>
      </c>
      <c r="Z34" s="134" t="e">
        <f>IF(#REF!="","",#REF!*0.76)</f>
        <v>#REF!</v>
      </c>
      <c r="AA34" s="134" t="e">
        <f>IF(#REF!="","",#REF!*0.76)</f>
        <v>#REF!</v>
      </c>
      <c r="AB34" s="134" t="e">
        <f>IF(#REF!="","",#REF!*0.76)</f>
        <v>#REF!</v>
      </c>
      <c r="AC34" s="134" t="e">
        <f>IF(#REF!="","",#REF!*0.76)</f>
        <v>#REF!</v>
      </c>
      <c r="AD34" s="134" t="e">
        <f>IF(#REF!="","",#REF!*0.76)</f>
        <v>#REF!</v>
      </c>
      <c r="AE34" s="134" t="e">
        <f>IF(#REF!="","",#REF!*0.76)</f>
        <v>#REF!</v>
      </c>
      <c r="AF34" s="134" t="e">
        <f>IF(#REF!="","",#REF!*0.76)</f>
        <v>#REF!</v>
      </c>
      <c r="AG34" s="134" t="e">
        <f>IF(#REF!="","",#REF!*0.76)</f>
        <v>#REF!</v>
      </c>
      <c r="AH34" s="144" t="e">
        <f>SUM(D34:AG34)*G14/1000</f>
        <v>#REF!</v>
      </c>
      <c r="AI34" s="146"/>
      <c r="AJ34" s="145"/>
    </row>
    <row r="35" spans="1:36">
      <c r="A35" s="136" t="s">
        <v>21</v>
      </c>
      <c r="B35" s="118"/>
      <c r="C35" s="133" t="s">
        <v>147</v>
      </c>
      <c r="D35" s="134">
        <v>5</v>
      </c>
      <c r="E35" s="134" t="e">
        <f>IF(#REF!="","",#REF!*0.76)</f>
        <v>#REF!</v>
      </c>
      <c r="F35" s="134">
        <v>5</v>
      </c>
      <c r="G35" s="134" t="e">
        <f>IF(#REF!="","",#REF!*0.76)</f>
        <v>#REF!</v>
      </c>
      <c r="H35" s="134" t="e">
        <f>IF(#REF!="","",#REF!*0.76)</f>
        <v>#REF!</v>
      </c>
      <c r="I35" s="134" t="e">
        <f>IF(#REF!="","",#REF!*0.76)</f>
        <v>#REF!</v>
      </c>
      <c r="J35" s="134" t="e">
        <f>IF(#REF!="","",#REF!*0.76)</f>
        <v>#REF!</v>
      </c>
      <c r="K35" s="134" t="e">
        <f>IF(#REF!="","",#REF!*0.76)</f>
        <v>#REF!</v>
      </c>
      <c r="L35" s="134" t="e">
        <f>IF(#REF!="","",#REF!*0.76)</f>
        <v>#REF!</v>
      </c>
      <c r="M35" s="134" t="e">
        <f>IF(#REF!="","",#REF!*0.76)</f>
        <v>#REF!</v>
      </c>
      <c r="N35" s="134" t="e">
        <f>IF(#REF!="","",#REF!*0.76)</f>
        <v>#REF!</v>
      </c>
      <c r="O35" s="134">
        <v>5</v>
      </c>
      <c r="P35" s="134" t="e">
        <f>IF(#REF!="","",#REF!*0.76)</f>
        <v>#REF!</v>
      </c>
      <c r="Q35" s="134" t="e">
        <f>IF(#REF!="","",#REF!*0.76)</f>
        <v>#REF!</v>
      </c>
      <c r="R35" s="134" t="e">
        <f>IF(#REF!="","",#REF!*0.76)</f>
        <v>#REF!</v>
      </c>
      <c r="S35" s="134" t="e">
        <f>IF(#REF!="","",#REF!*0.76)</f>
        <v>#REF!</v>
      </c>
      <c r="T35" s="134" t="e">
        <f>IF(#REF!="","",#REF!*0.76)</f>
        <v>#REF!</v>
      </c>
      <c r="U35" s="134" t="e">
        <f>IF(#REF!="","",#REF!*0.76)</f>
        <v>#REF!</v>
      </c>
      <c r="V35" s="134">
        <v>3</v>
      </c>
      <c r="W35" s="134">
        <v>5</v>
      </c>
      <c r="X35" s="134" t="e">
        <f>IF(#REF!="","",#REF!*0.76)</f>
        <v>#REF!</v>
      </c>
      <c r="Y35" s="134" t="e">
        <f>IF(#REF!="","",#REF!*0.76)</f>
        <v>#REF!</v>
      </c>
      <c r="Z35" s="134" t="e">
        <f>IF(#REF!="","",#REF!*0.76)</f>
        <v>#REF!</v>
      </c>
      <c r="AA35" s="134" t="e">
        <f>IF(#REF!="","",#REF!*0.76)</f>
        <v>#REF!</v>
      </c>
      <c r="AB35" s="134" t="e">
        <f>IF(#REF!="","",#REF!*0.76)</f>
        <v>#REF!</v>
      </c>
      <c r="AC35" s="134" t="e">
        <f>IF(#REF!="","",#REF!*0.76)</f>
        <v>#REF!</v>
      </c>
      <c r="AD35" s="134" t="e">
        <f>IF(#REF!="","",#REF!*0.76)</f>
        <v>#REF!</v>
      </c>
      <c r="AE35" s="134" t="e">
        <f>IF(#REF!="","",#REF!*0.76)</f>
        <v>#REF!</v>
      </c>
      <c r="AF35" s="134" t="e">
        <f>IF(#REF!="","",#REF!*0.76)</f>
        <v>#REF!</v>
      </c>
      <c r="AG35" s="134" t="e">
        <f>IF(#REF!="","",#REF!*0.76)</f>
        <v>#REF!</v>
      </c>
      <c r="AH35" s="147" t="e">
        <f>SUM(D35:AG35)*G14/1000</f>
        <v>#REF!</v>
      </c>
      <c r="AI35" s="148"/>
      <c r="AJ35" s="145"/>
    </row>
    <row r="36" spans="1:36">
      <c r="A36" s="136" t="s">
        <v>136</v>
      </c>
      <c r="B36" s="118"/>
      <c r="C36" s="118" t="s">
        <v>148</v>
      </c>
      <c r="D36" s="134" t="e">
        <f>IF(#REF!="","",#REF!*0.76)</f>
        <v>#REF!</v>
      </c>
      <c r="E36" s="134" t="e">
        <f>IF(#REF!="","",#REF!*0.76)</f>
        <v>#REF!</v>
      </c>
      <c r="F36" s="134" t="e">
        <f>IF(#REF!="","",#REF!*0.76)</f>
        <v>#REF!</v>
      </c>
      <c r="G36" s="134" t="e">
        <f>IF(#REF!="","",#REF!*0.76)</f>
        <v>#REF!</v>
      </c>
      <c r="H36" s="134" t="e">
        <f>IF(#REF!="","",#REF!*0.76)</f>
        <v>#REF!</v>
      </c>
      <c r="I36" s="134" t="e">
        <f>IF(#REF!="","",#REF!*0.76)</f>
        <v>#REF!</v>
      </c>
      <c r="J36" s="134" t="e">
        <f>IF(#REF!="","",#REF!*0.76)</f>
        <v>#REF!</v>
      </c>
      <c r="K36" s="134" t="e">
        <f>IF(#REF!="","",#REF!*0.76)</f>
        <v>#REF!</v>
      </c>
      <c r="L36" s="134" t="e">
        <f>IF(#REF!="","",#REF!*0.76)</f>
        <v>#REF!</v>
      </c>
      <c r="M36" s="134">
        <v>4</v>
      </c>
      <c r="N36" s="134">
        <v>5</v>
      </c>
      <c r="O36" s="134" t="e">
        <f>IF(#REF!="","",#REF!*0.76)</f>
        <v>#REF!</v>
      </c>
      <c r="P36" s="134" t="e">
        <f>IF(#REF!="","",#REF!*0.76)</f>
        <v>#REF!</v>
      </c>
      <c r="Q36" s="134" t="e">
        <f>IF(#REF!="","",#REF!*0.76)</f>
        <v>#REF!</v>
      </c>
      <c r="R36" s="134" t="e">
        <f>IF(#REF!="","",#REF!*0.76)</f>
        <v>#REF!</v>
      </c>
      <c r="S36" s="134" t="e">
        <f>IF(#REF!="","",#REF!*0.76)</f>
        <v>#REF!</v>
      </c>
      <c r="T36" s="134" t="e">
        <f>IF(#REF!="","",#REF!*0.76)</f>
        <v>#REF!</v>
      </c>
      <c r="U36" s="134" t="e">
        <f>IF(#REF!="","",#REF!*0.76)</f>
        <v>#REF!</v>
      </c>
      <c r="V36" s="134" t="e">
        <f>IF(#REF!="","",#REF!*0.76)</f>
        <v>#REF!</v>
      </c>
      <c r="W36" s="134">
        <v>1</v>
      </c>
      <c r="X36" s="134" t="e">
        <f>IF(#REF!="","",#REF!*0.76)</f>
        <v>#REF!</v>
      </c>
      <c r="Y36" s="134" t="e">
        <f>IF(#REF!="","",#REF!*0.76)</f>
        <v>#REF!</v>
      </c>
      <c r="Z36" s="134" t="e">
        <f>IF(#REF!="","",#REF!*0.76)</f>
        <v>#REF!</v>
      </c>
      <c r="AA36" s="134" t="e">
        <f>IF(#REF!="","",#REF!*0.76)</f>
        <v>#REF!</v>
      </c>
      <c r="AB36" s="134" t="e">
        <f>IF(#REF!="","",#REF!*0.76)</f>
        <v>#REF!</v>
      </c>
      <c r="AC36" s="134" t="e">
        <f>IF(#REF!="","",#REF!*0.76)</f>
        <v>#REF!</v>
      </c>
      <c r="AD36" s="134" t="e">
        <f>IF(#REF!="","",#REF!*0.76)</f>
        <v>#REF!</v>
      </c>
      <c r="AE36" s="134" t="e">
        <f>IF(#REF!="","",#REF!*0.76)</f>
        <v>#REF!</v>
      </c>
      <c r="AF36" s="134" t="e">
        <f>IF(#REF!="","",#REF!*0.76)</f>
        <v>#REF!</v>
      </c>
      <c r="AG36" s="134" t="e">
        <f>IF(#REF!="","",#REF!*0.76)</f>
        <v>#REF!</v>
      </c>
      <c r="AH36" s="147" t="e">
        <f>SUM(D36:AG36)*G14/1000</f>
        <v>#REF!</v>
      </c>
      <c r="AI36" s="148"/>
      <c r="AJ36" s="145"/>
    </row>
    <row r="37" spans="1:36">
      <c r="A37" s="136" t="s">
        <v>26</v>
      </c>
      <c r="B37" s="118"/>
      <c r="C37" s="133" t="s">
        <v>147</v>
      </c>
      <c r="D37" s="134" t="e">
        <f>IF(#REF!="","",#REF!*0.76)</f>
        <v>#REF!</v>
      </c>
      <c r="E37" s="134" t="e">
        <f>IF(#REF!="","",#REF!*0.76)</f>
        <v>#REF!</v>
      </c>
      <c r="F37" s="134" t="e">
        <f>IF(#REF!="","",#REF!*0.76)</f>
        <v>#REF!</v>
      </c>
      <c r="G37" s="134" t="e">
        <f>IF(#REF!="","",#REF!*0.76)</f>
        <v>#REF!</v>
      </c>
      <c r="H37" s="134" t="e">
        <f>IF(#REF!="","",#REF!*0.76)</f>
        <v>#REF!</v>
      </c>
      <c r="I37" s="134" t="e">
        <f>IF(#REF!="","",#REF!*0.76)</f>
        <v>#REF!</v>
      </c>
      <c r="J37" s="134" t="e">
        <f>IF(#REF!="","",#REF!*0.76)</f>
        <v>#REF!</v>
      </c>
      <c r="K37" s="134" t="e">
        <f>IF(#REF!="","",#REF!*0.76)</f>
        <v>#REF!</v>
      </c>
      <c r="L37" s="134" t="e">
        <f>IF(#REF!="","",#REF!*0.76)</f>
        <v>#REF!</v>
      </c>
      <c r="M37" s="134" t="e">
        <f>IF(#REF!="","",#REF!*0.76)</f>
        <v>#REF!</v>
      </c>
      <c r="N37" s="134">
        <v>5</v>
      </c>
      <c r="O37" s="134" t="e">
        <f>IF(#REF!="","",#REF!*0.76)</f>
        <v>#REF!</v>
      </c>
      <c r="P37" s="134" t="e">
        <f>IF(#REF!="","",#REF!*0.76)</f>
        <v>#REF!</v>
      </c>
      <c r="Q37" s="134" t="e">
        <f>IF(#REF!="","",#REF!*0.76)</f>
        <v>#REF!</v>
      </c>
      <c r="R37" s="134" t="e">
        <f>IF(#REF!="","",#REF!*0.76)</f>
        <v>#REF!</v>
      </c>
      <c r="S37" s="134" t="e">
        <f>IF(#REF!="","",#REF!*0.76)</f>
        <v>#REF!</v>
      </c>
      <c r="T37" s="134" t="e">
        <f>IF(#REF!="","",#REF!*0.76)</f>
        <v>#REF!</v>
      </c>
      <c r="U37" s="134" t="e">
        <f>IF(#REF!="","",#REF!*0.76)</f>
        <v>#REF!</v>
      </c>
      <c r="V37" s="134" t="e">
        <f>IF(#REF!="","",#REF!*0.76)</f>
        <v>#REF!</v>
      </c>
      <c r="W37" s="134">
        <v>50</v>
      </c>
      <c r="X37" s="134" t="e">
        <f>IF(#REF!="","",#REF!*0.76)</f>
        <v>#REF!</v>
      </c>
      <c r="Y37" s="134" t="e">
        <f>IF(#REF!="","",#REF!*0.76)</f>
        <v>#REF!</v>
      </c>
      <c r="Z37" s="134" t="e">
        <f>IF(#REF!="","",#REF!*0.76)</f>
        <v>#REF!</v>
      </c>
      <c r="AA37" s="134" t="e">
        <f>IF(#REF!="","",#REF!*0.76)</f>
        <v>#REF!</v>
      </c>
      <c r="AB37" s="134" t="e">
        <f>IF(#REF!="","",#REF!*0.76)</f>
        <v>#REF!</v>
      </c>
      <c r="AC37" s="134" t="e">
        <f>IF(#REF!="","",#REF!*0.76)</f>
        <v>#REF!</v>
      </c>
      <c r="AD37" s="134" t="e">
        <f>IF(#REF!="","",#REF!*0.76)</f>
        <v>#REF!</v>
      </c>
      <c r="AE37" s="134" t="e">
        <f>IF(#REF!="","",#REF!*0.76)</f>
        <v>#REF!</v>
      </c>
      <c r="AF37" s="134" t="e">
        <f>IF(#REF!="","",#REF!*0.76)</f>
        <v>#REF!</v>
      </c>
      <c r="AG37" s="134" t="e">
        <f>IF(#REF!="","",#REF!*0.76)</f>
        <v>#REF!</v>
      </c>
      <c r="AH37" s="147" t="e">
        <f>SUM(D37:AG37)*G14/1000</f>
        <v>#REF!</v>
      </c>
      <c r="AI37" s="148"/>
      <c r="AJ37" s="145"/>
    </row>
    <row r="38" spans="1:36">
      <c r="A38" s="136" t="s">
        <v>109</v>
      </c>
      <c r="B38" s="118"/>
      <c r="C38" s="133" t="s">
        <v>147</v>
      </c>
      <c r="D38" s="134" t="e">
        <f>IF(#REF!="","",#REF!*0.76)</f>
        <v>#REF!</v>
      </c>
      <c r="E38" s="134" t="e">
        <f>IF(#REF!="","",#REF!*0.76)</f>
        <v>#REF!</v>
      </c>
      <c r="F38" s="134" t="e">
        <f>IF(#REF!="","",#REF!*0.76)</f>
        <v>#REF!</v>
      </c>
      <c r="G38" s="134" t="e">
        <f>IF(#REF!="","",#REF!*0.76)</f>
        <v>#REF!</v>
      </c>
      <c r="H38" s="134" t="e">
        <f>IF(#REF!="","",#REF!*0.76)</f>
        <v>#REF!</v>
      </c>
      <c r="I38" s="134" t="e">
        <f>IF(#REF!="","",#REF!*0.76)</f>
        <v>#REF!</v>
      </c>
      <c r="J38" s="134" t="e">
        <f>IF(#REF!="","",#REF!*0.76)</f>
        <v>#REF!</v>
      </c>
      <c r="K38" s="134" t="e">
        <f>IF(#REF!="","",#REF!*0.76)</f>
        <v>#REF!</v>
      </c>
      <c r="L38" s="134" t="e">
        <f>IF(#REF!="","",#REF!*0.76)</f>
        <v>#REF!</v>
      </c>
      <c r="M38" s="134" t="e">
        <f>IF(#REF!="","",#REF!*0.76)</f>
        <v>#REF!</v>
      </c>
      <c r="N38" s="134" t="e">
        <f>IF(#REF!="","",#REF!*0.76)</f>
        <v>#REF!</v>
      </c>
      <c r="O38" s="134" t="e">
        <f>IF(#REF!="","",#REF!*0.76)</f>
        <v>#REF!</v>
      </c>
      <c r="P38" s="134" t="e">
        <f>IF(#REF!="","",#REF!*0.76)</f>
        <v>#REF!</v>
      </c>
      <c r="Q38" s="134" t="e">
        <f>IF(#REF!="","",#REF!*0.76)</f>
        <v>#REF!</v>
      </c>
      <c r="R38" s="134" t="e">
        <f>IF(#REF!="","",#REF!*0.76)</f>
        <v>#REF!</v>
      </c>
      <c r="S38" s="134" t="e">
        <f>IF(#REF!="","",#REF!*0.76)</f>
        <v>#REF!</v>
      </c>
      <c r="T38" s="134" t="e">
        <f>IF(#REF!="","",#REF!*0.76)</f>
        <v>#REF!</v>
      </c>
      <c r="U38" s="134" t="e">
        <f>IF(#REF!="","",#REF!*0.76)</f>
        <v>#REF!</v>
      </c>
      <c r="V38" s="134" t="e">
        <f>IF(#REF!="","",#REF!*0.76)</f>
        <v>#REF!</v>
      </c>
      <c r="W38" s="134" t="e">
        <f>IF(#REF!="","",#REF!*0.76)</f>
        <v>#REF!</v>
      </c>
      <c r="X38" s="134" t="e">
        <f>IF(#REF!="","",#REF!*0.76)</f>
        <v>#REF!</v>
      </c>
      <c r="Y38" s="134" t="e">
        <f>IF(#REF!="","",#REF!*0.76)</f>
        <v>#REF!</v>
      </c>
      <c r="Z38" s="134" t="e">
        <f>IF(#REF!="","",#REF!*0.76)</f>
        <v>#REF!</v>
      </c>
      <c r="AA38" s="134" t="e">
        <f>IF(#REF!="","",#REF!*0.76)</f>
        <v>#REF!</v>
      </c>
      <c r="AB38" s="134" t="e">
        <f>IF(#REF!="","",#REF!*0.76)</f>
        <v>#REF!</v>
      </c>
      <c r="AC38" s="134" t="e">
        <f>IF(#REF!="","",#REF!*0.76)</f>
        <v>#REF!</v>
      </c>
      <c r="AD38" s="134" t="e">
        <f>IF(#REF!="","",#REF!*0.76)</f>
        <v>#REF!</v>
      </c>
      <c r="AE38" s="134" t="e">
        <f>IF(#REF!="","",#REF!*0.76)</f>
        <v>#REF!</v>
      </c>
      <c r="AF38" s="134" t="e">
        <f>IF(#REF!="","",#REF!*0.76)</f>
        <v>#REF!</v>
      </c>
      <c r="AG38" s="134" t="e">
        <f>IF(#REF!="","",#REF!*0.76)</f>
        <v>#REF!</v>
      </c>
      <c r="AH38" s="147" t="e">
        <f>SUM(D38:AG38)*G14/1000</f>
        <v>#REF!</v>
      </c>
      <c r="AI38" s="148"/>
      <c r="AJ38" s="145"/>
    </row>
    <row r="39" spans="1:36">
      <c r="A39" s="136" t="s">
        <v>27</v>
      </c>
      <c r="B39" s="118"/>
      <c r="C39" s="133" t="s">
        <v>147</v>
      </c>
      <c r="D39" s="134" t="e">
        <f>IF(#REF!="","",#REF!*0.76)</f>
        <v>#REF!</v>
      </c>
      <c r="E39" s="134" t="e">
        <f>IF(#REF!="","",#REF!*0.76)</f>
        <v>#REF!</v>
      </c>
      <c r="F39" s="134" t="e">
        <f>IF(#REF!="","",#REF!*0.76)</f>
        <v>#REF!</v>
      </c>
      <c r="G39" s="134" t="e">
        <f>IF(#REF!="","",#REF!*0.76)</f>
        <v>#REF!</v>
      </c>
      <c r="H39" s="134" t="e">
        <f>IF(#REF!="","",#REF!*0.76)</f>
        <v>#REF!</v>
      </c>
      <c r="I39" s="134" t="e">
        <f>IF(#REF!="","",#REF!*0.76)</f>
        <v>#REF!</v>
      </c>
      <c r="J39" s="134" t="e">
        <f>IF(#REF!="","",#REF!*0.76)</f>
        <v>#REF!</v>
      </c>
      <c r="K39" s="134" t="e">
        <f>IF(#REF!="","",#REF!*0.76)</f>
        <v>#REF!</v>
      </c>
      <c r="L39" s="134" t="e">
        <f>IF(#REF!="","",#REF!*0.76)</f>
        <v>#REF!</v>
      </c>
      <c r="M39" s="134" t="e">
        <f>IF(#REF!="","",#REF!*0.76)</f>
        <v>#REF!</v>
      </c>
      <c r="N39" s="134" t="e">
        <f>IF(#REF!="","",#REF!*0.76)</f>
        <v>#REF!</v>
      </c>
      <c r="O39" s="134" t="e">
        <f>IF(#REF!="","",#REF!*0.76)</f>
        <v>#REF!</v>
      </c>
      <c r="P39" s="134" t="e">
        <f>IF(#REF!="","",#REF!*0.76)</f>
        <v>#REF!</v>
      </c>
      <c r="Q39" s="134" t="e">
        <f>IF(#REF!="","",#REF!*0.76)</f>
        <v>#REF!</v>
      </c>
      <c r="R39" s="134" t="e">
        <f>IF(#REF!="","",#REF!*0.76)</f>
        <v>#REF!</v>
      </c>
      <c r="S39" s="134" t="e">
        <f>IF(#REF!="","",#REF!*0.76)</f>
        <v>#REF!</v>
      </c>
      <c r="T39" s="134" t="e">
        <f>IF(#REF!="","",#REF!*0.76)</f>
        <v>#REF!</v>
      </c>
      <c r="U39" s="134" t="e">
        <f>IF(#REF!="","",#REF!*0.76)</f>
        <v>#REF!</v>
      </c>
      <c r="V39" s="134" t="e">
        <f>IF(#REF!="","",#REF!*0.76)</f>
        <v>#REF!</v>
      </c>
      <c r="W39" s="134" t="e">
        <f>IF(#REF!="","",#REF!*0.76)</f>
        <v>#REF!</v>
      </c>
      <c r="X39" s="134" t="e">
        <f>IF(#REF!="","",#REF!*0.76)</f>
        <v>#REF!</v>
      </c>
      <c r="Y39" s="134" t="e">
        <f>IF(#REF!="","",#REF!*0.76)</f>
        <v>#REF!</v>
      </c>
      <c r="Z39" s="134" t="e">
        <f>IF(#REF!="","",#REF!*0.76)</f>
        <v>#REF!</v>
      </c>
      <c r="AA39" s="134" t="e">
        <f>IF(#REF!="","",#REF!*0.76)</f>
        <v>#REF!</v>
      </c>
      <c r="AB39" s="134" t="e">
        <f>IF(#REF!="","",#REF!*0.76)</f>
        <v>#REF!</v>
      </c>
      <c r="AC39" s="134" t="e">
        <f>IF(#REF!="","",#REF!*0.76)</f>
        <v>#REF!</v>
      </c>
      <c r="AD39" s="134" t="e">
        <f>IF(#REF!="","",#REF!*0.76)</f>
        <v>#REF!</v>
      </c>
      <c r="AE39" s="134" t="e">
        <f>IF(#REF!="","",#REF!*0.76)</f>
        <v>#REF!</v>
      </c>
      <c r="AF39" s="134" t="e">
        <f>IF(#REF!="","",#REF!*0.76)</f>
        <v>#REF!</v>
      </c>
      <c r="AG39" s="134" t="e">
        <f>IF(#REF!="","",#REF!*0.76)</f>
        <v>#REF!</v>
      </c>
      <c r="AH39" s="147" t="e">
        <f>SUM(D39:AG39)*G14/1000</f>
        <v>#REF!</v>
      </c>
      <c r="AI39" s="148"/>
      <c r="AJ39" s="145"/>
    </row>
    <row r="40" spans="1:36">
      <c r="A40" s="136" t="s">
        <v>28</v>
      </c>
      <c r="B40" s="118"/>
      <c r="C40" s="133" t="s">
        <v>147</v>
      </c>
      <c r="D40" s="134" t="e">
        <f>IF(#REF!="","",#REF!*0.76)</f>
        <v>#REF!</v>
      </c>
      <c r="E40" s="134" t="e">
        <f>IF(#REF!="","",#REF!*0.76)</f>
        <v>#REF!</v>
      </c>
      <c r="F40" s="134" t="e">
        <f>IF(#REF!="","",#REF!*0.76)</f>
        <v>#REF!</v>
      </c>
      <c r="G40" s="134" t="e">
        <f>IF(#REF!="","",#REF!*0.76)</f>
        <v>#REF!</v>
      </c>
      <c r="H40" s="134" t="e">
        <f>IF(#REF!="","",#REF!*0.76)</f>
        <v>#REF!</v>
      </c>
      <c r="I40" s="134" t="e">
        <f>IF(#REF!="","",#REF!*0.76)</f>
        <v>#REF!</v>
      </c>
      <c r="J40" s="134" t="e">
        <f>IF(#REF!="","",#REF!*0.76)</f>
        <v>#REF!</v>
      </c>
      <c r="K40" s="134" t="e">
        <f>IF(#REF!="","",#REF!*0.76)</f>
        <v>#REF!</v>
      </c>
      <c r="L40" s="134" t="e">
        <f>IF(#REF!="","",#REF!*0.76)</f>
        <v>#REF!</v>
      </c>
      <c r="M40" s="134" t="e">
        <f>IF(#REF!="","",#REF!*0.76)</f>
        <v>#REF!</v>
      </c>
      <c r="N40" s="134" t="e">
        <f>IF(#REF!="","",#REF!*0.76)</f>
        <v>#REF!</v>
      </c>
      <c r="O40" s="134" t="e">
        <f>IF(#REF!="","",#REF!*0.76)</f>
        <v>#REF!</v>
      </c>
      <c r="P40" s="134" t="e">
        <f>IF(#REF!="","",#REF!*0.76)</f>
        <v>#REF!</v>
      </c>
      <c r="Q40" s="134" t="e">
        <f>IF(#REF!="","",#REF!*0.76)</f>
        <v>#REF!</v>
      </c>
      <c r="R40" s="134" t="e">
        <f>IF(#REF!="","",#REF!*0.76)</f>
        <v>#REF!</v>
      </c>
      <c r="S40" s="134" t="e">
        <f>IF(#REF!="","",#REF!*0.76)</f>
        <v>#REF!</v>
      </c>
      <c r="T40" s="134" t="e">
        <f>IF(#REF!="","",#REF!*0.76)</f>
        <v>#REF!</v>
      </c>
      <c r="U40" s="134" t="e">
        <f>IF(#REF!="","",#REF!*0.76)</f>
        <v>#REF!</v>
      </c>
      <c r="V40" s="134" t="e">
        <f>IF(#REF!="","",#REF!*0.76)</f>
        <v>#REF!</v>
      </c>
      <c r="W40" s="134" t="e">
        <f>IF(#REF!="","",#REF!*0.76)</f>
        <v>#REF!</v>
      </c>
      <c r="X40" s="134" t="e">
        <f>IF(#REF!="","",#REF!*0.76)</f>
        <v>#REF!</v>
      </c>
      <c r="Y40" s="134" t="e">
        <f>IF(#REF!="","",#REF!*0.76)</f>
        <v>#REF!</v>
      </c>
      <c r="Z40" s="134" t="e">
        <f>IF(#REF!="","",#REF!*0.76)</f>
        <v>#REF!</v>
      </c>
      <c r="AA40" s="134" t="e">
        <f>IF(#REF!="","",#REF!*0.76)</f>
        <v>#REF!</v>
      </c>
      <c r="AB40" s="134" t="e">
        <f>IF(#REF!="","",#REF!*0.76)</f>
        <v>#REF!</v>
      </c>
      <c r="AC40" s="134" t="e">
        <f>IF(#REF!="","",#REF!*0.76)</f>
        <v>#REF!</v>
      </c>
      <c r="AD40" s="134" t="e">
        <f>IF(#REF!="","",#REF!*0.76)</f>
        <v>#REF!</v>
      </c>
      <c r="AE40" s="134" t="e">
        <f>IF(#REF!="","",#REF!*0.76)</f>
        <v>#REF!</v>
      </c>
      <c r="AF40" s="134" t="e">
        <f>IF(#REF!="","",#REF!*0.76)</f>
        <v>#REF!</v>
      </c>
      <c r="AG40" s="134" t="e">
        <f>IF(#REF!="","",#REF!*0.76)</f>
        <v>#REF!</v>
      </c>
      <c r="AH40" s="147" t="e">
        <f>SUM(D40:AG40)*G14/1000</f>
        <v>#REF!</v>
      </c>
      <c r="AI40" s="148"/>
      <c r="AJ40" s="145"/>
    </row>
    <row r="41" spans="1:36">
      <c r="A41" s="136" t="s">
        <v>92</v>
      </c>
      <c r="B41" s="118"/>
      <c r="C41" s="133" t="s">
        <v>147</v>
      </c>
      <c r="D41" s="134" t="e">
        <f>IF(#REF!="","",#REF!*0.76)</f>
        <v>#REF!</v>
      </c>
      <c r="E41" s="134" t="e">
        <f>IF(#REF!="","",#REF!*0.76)</f>
        <v>#REF!</v>
      </c>
      <c r="F41" s="134" t="e">
        <f>IF(#REF!="","",#REF!*0.76)</f>
        <v>#REF!</v>
      </c>
      <c r="G41" s="134" t="e">
        <f>IF(#REF!="","",#REF!*0.76)</f>
        <v>#REF!</v>
      </c>
      <c r="H41" s="134" t="e">
        <f>IF(#REF!="","",#REF!*0.76)</f>
        <v>#REF!</v>
      </c>
      <c r="I41" s="134" t="e">
        <f>IF(#REF!="","",#REF!*0.76)</f>
        <v>#REF!</v>
      </c>
      <c r="J41" s="134" t="e">
        <f>IF(#REF!="","",#REF!*0.76)</f>
        <v>#REF!</v>
      </c>
      <c r="K41" s="134" t="e">
        <f>IF(#REF!="","",#REF!*0.76)</f>
        <v>#REF!</v>
      </c>
      <c r="L41" s="134" t="e">
        <f>IF(#REF!="","",#REF!*0.76)</f>
        <v>#REF!</v>
      </c>
      <c r="M41" s="134" t="e">
        <f>IF(#REF!="","",#REF!*0.76)</f>
        <v>#REF!</v>
      </c>
      <c r="N41" s="134" t="e">
        <f>IF(#REF!="","",#REF!*0.76)</f>
        <v>#REF!</v>
      </c>
      <c r="O41" s="134" t="e">
        <f>IF(#REF!="","",#REF!*0.76)</f>
        <v>#REF!</v>
      </c>
      <c r="P41" s="134" t="e">
        <f>IF(#REF!="","",#REF!*0.76)</f>
        <v>#REF!</v>
      </c>
      <c r="Q41" s="134" t="e">
        <f>IF(#REF!="","",#REF!*0.76)</f>
        <v>#REF!</v>
      </c>
      <c r="R41" s="134" t="e">
        <f>IF(#REF!="","",#REF!*0.76)</f>
        <v>#REF!</v>
      </c>
      <c r="S41" s="134" t="e">
        <f>IF(#REF!="","",#REF!*0.76)</f>
        <v>#REF!</v>
      </c>
      <c r="T41" s="134" t="e">
        <f>IF(#REF!="","",#REF!*0.76)</f>
        <v>#REF!</v>
      </c>
      <c r="U41" s="134" t="e">
        <f>IF(#REF!="","",#REF!*0.76)</f>
        <v>#REF!</v>
      </c>
      <c r="V41" s="134" t="e">
        <f>IF(#REF!="","",#REF!*0.76)</f>
        <v>#REF!</v>
      </c>
      <c r="W41" s="134" t="e">
        <f>IF(#REF!="","",#REF!*0.76)</f>
        <v>#REF!</v>
      </c>
      <c r="X41" s="134" t="e">
        <f>IF(#REF!="","",#REF!*0.76)</f>
        <v>#REF!</v>
      </c>
      <c r="Y41" s="134" t="e">
        <f>IF(#REF!="","",#REF!*0.76)</f>
        <v>#REF!</v>
      </c>
      <c r="Z41" s="134" t="e">
        <f>IF(#REF!="","",#REF!*0.76)</f>
        <v>#REF!</v>
      </c>
      <c r="AA41" s="134" t="e">
        <f>IF(#REF!="","",#REF!*0.76)</f>
        <v>#REF!</v>
      </c>
      <c r="AB41" s="134" t="e">
        <f>IF(#REF!="","",#REF!*0.76)</f>
        <v>#REF!</v>
      </c>
      <c r="AC41" s="134" t="e">
        <f>IF(#REF!="","",#REF!*0.76)</f>
        <v>#REF!</v>
      </c>
      <c r="AD41" s="134" t="e">
        <f>IF(#REF!="","",#REF!*0.76)</f>
        <v>#REF!</v>
      </c>
      <c r="AE41" s="134" t="e">
        <f>IF(#REF!="","",#REF!*0.76)</f>
        <v>#REF!</v>
      </c>
      <c r="AF41" s="134" t="e">
        <f>IF(#REF!="","",#REF!*0.76)</f>
        <v>#REF!</v>
      </c>
      <c r="AG41" s="134" t="e">
        <f>IF(#REF!="","",#REF!*0.76)</f>
        <v>#REF!</v>
      </c>
      <c r="AH41" s="147" t="e">
        <f>SUM(D41:AG41)*G14/1000</f>
        <v>#REF!</v>
      </c>
      <c r="AI41" s="148"/>
      <c r="AJ41" s="145"/>
    </row>
    <row r="42" spans="1:36">
      <c r="A42" s="136" t="s">
        <v>107</v>
      </c>
      <c r="B42" s="118"/>
      <c r="C42" s="133" t="s">
        <v>147</v>
      </c>
      <c r="D42" s="134" t="e">
        <f>IF(#REF!="","",#REF!*0.76)</f>
        <v>#REF!</v>
      </c>
      <c r="E42" s="134" t="e">
        <f>IF(#REF!="","",#REF!*0.76)</f>
        <v>#REF!</v>
      </c>
      <c r="F42" s="134" t="e">
        <f>IF(#REF!="","",#REF!*0.76)</f>
        <v>#REF!</v>
      </c>
      <c r="G42" s="134" t="e">
        <f>IF(#REF!="","",#REF!*0.76)</f>
        <v>#REF!</v>
      </c>
      <c r="H42" s="134" t="e">
        <f>IF(#REF!="","",#REF!*0.76)</f>
        <v>#REF!</v>
      </c>
      <c r="I42" s="134" t="e">
        <f>IF(#REF!="","",#REF!*0.76)</f>
        <v>#REF!</v>
      </c>
      <c r="J42" s="134" t="e">
        <f>IF(#REF!="","",#REF!*0.76)</f>
        <v>#REF!</v>
      </c>
      <c r="K42" s="134" t="e">
        <f>IF(#REF!="","",#REF!*0.76)</f>
        <v>#REF!</v>
      </c>
      <c r="L42" s="134" t="e">
        <f>IF(#REF!="","",#REF!*0.76)</f>
        <v>#REF!</v>
      </c>
      <c r="M42" s="134" t="e">
        <f>IF(#REF!="","",#REF!*0.76)</f>
        <v>#REF!</v>
      </c>
      <c r="N42" s="134" t="e">
        <f>IF(#REF!="","",#REF!*0.76)</f>
        <v>#REF!</v>
      </c>
      <c r="O42" s="134" t="e">
        <f>IF(#REF!="","",#REF!*0.76)</f>
        <v>#REF!</v>
      </c>
      <c r="P42" s="134" t="e">
        <f>IF(#REF!="","",#REF!*0.76)</f>
        <v>#REF!</v>
      </c>
      <c r="Q42" s="134" t="e">
        <f>IF(#REF!="","",#REF!*0.76)</f>
        <v>#REF!</v>
      </c>
      <c r="R42" s="134" t="e">
        <f>IF(#REF!="","",#REF!*0.76)</f>
        <v>#REF!</v>
      </c>
      <c r="S42" s="134" t="e">
        <f>IF(#REF!="","",#REF!*0.76)</f>
        <v>#REF!</v>
      </c>
      <c r="T42" s="134" t="e">
        <f>IF(#REF!="","",#REF!*0.76)</f>
        <v>#REF!</v>
      </c>
      <c r="U42" s="134" t="e">
        <f>IF(#REF!="","",#REF!*0.76)</f>
        <v>#REF!</v>
      </c>
      <c r="V42" s="134" t="e">
        <f>IF(#REF!="","",#REF!*0.76)</f>
        <v>#REF!</v>
      </c>
      <c r="W42" s="134" t="e">
        <f>IF(#REF!="","",#REF!*0.76)</f>
        <v>#REF!</v>
      </c>
      <c r="X42" s="134" t="e">
        <f>IF(#REF!="","",#REF!*0.76)</f>
        <v>#REF!</v>
      </c>
      <c r="Y42" s="134" t="e">
        <f>IF(#REF!="","",#REF!*0.76)</f>
        <v>#REF!</v>
      </c>
      <c r="Z42" s="134" t="e">
        <f>IF(#REF!="","",#REF!*0.76)</f>
        <v>#REF!</v>
      </c>
      <c r="AA42" s="134" t="e">
        <f>IF(#REF!="","",#REF!*0.76)</f>
        <v>#REF!</v>
      </c>
      <c r="AB42" s="134" t="e">
        <f>IF(#REF!="","",#REF!*0.76)</f>
        <v>#REF!</v>
      </c>
      <c r="AC42" s="134" t="e">
        <f>IF(#REF!="","",#REF!*0.76)</f>
        <v>#REF!</v>
      </c>
      <c r="AD42" s="134" t="e">
        <f>IF(#REF!="","",#REF!*0.76)</f>
        <v>#REF!</v>
      </c>
      <c r="AE42" s="134" t="e">
        <f>IF(#REF!="","",#REF!*0.76)</f>
        <v>#REF!</v>
      </c>
      <c r="AF42" s="134" t="e">
        <f>IF(#REF!="","",#REF!*0.76)</f>
        <v>#REF!</v>
      </c>
      <c r="AG42" s="134" t="e">
        <f>IF(#REF!="","",#REF!*0.76)</f>
        <v>#REF!</v>
      </c>
      <c r="AH42" s="147" t="e">
        <f>SUM(D42:AG42)*G14/1000</f>
        <v>#REF!</v>
      </c>
      <c r="AI42" s="148"/>
      <c r="AJ42" s="145"/>
    </row>
    <row r="43" spans="1:36">
      <c r="A43" s="136" t="s">
        <v>93</v>
      </c>
      <c r="B43" s="118"/>
      <c r="C43" s="133" t="s">
        <v>147</v>
      </c>
      <c r="D43" s="134" t="e">
        <f>IF(#REF!="","",#REF!*0.76)</f>
        <v>#REF!</v>
      </c>
      <c r="E43" s="134" t="e">
        <f>IF(#REF!="","",#REF!*0.76)</f>
        <v>#REF!</v>
      </c>
      <c r="F43" s="134" t="e">
        <f>IF(#REF!="","",#REF!*0.76)</f>
        <v>#REF!</v>
      </c>
      <c r="G43" s="134" t="e">
        <f>IF(#REF!="","",#REF!*0.76)</f>
        <v>#REF!</v>
      </c>
      <c r="H43" s="134" t="e">
        <f>IF(#REF!="","",#REF!*0.76)</f>
        <v>#REF!</v>
      </c>
      <c r="I43" s="134" t="e">
        <f>IF(#REF!="","",#REF!*0.76)</f>
        <v>#REF!</v>
      </c>
      <c r="J43" s="134" t="e">
        <f>IF(#REF!="","",#REF!*0.76)</f>
        <v>#REF!</v>
      </c>
      <c r="K43" s="134" t="e">
        <f>IF(#REF!="","",#REF!*0.76)</f>
        <v>#REF!</v>
      </c>
      <c r="L43" s="134" t="e">
        <f>IF(#REF!="","",#REF!*0.76)</f>
        <v>#REF!</v>
      </c>
      <c r="M43" s="134" t="e">
        <f>IF(#REF!="","",#REF!*0.76)</f>
        <v>#REF!</v>
      </c>
      <c r="N43" s="134" t="e">
        <f>IF(#REF!="","",#REF!*0.76)</f>
        <v>#REF!</v>
      </c>
      <c r="O43" s="134" t="e">
        <f>IF(#REF!="","",#REF!*0.76)</f>
        <v>#REF!</v>
      </c>
      <c r="P43" s="134" t="e">
        <f>IF(#REF!="","",#REF!*0.76)</f>
        <v>#REF!</v>
      </c>
      <c r="Q43" s="134" t="e">
        <f>IF(#REF!="","",#REF!*0.76)</f>
        <v>#REF!</v>
      </c>
      <c r="R43" s="134" t="e">
        <f>IF(#REF!="","",#REF!*0.76)</f>
        <v>#REF!</v>
      </c>
      <c r="S43" s="134" t="e">
        <f>IF(#REF!="","",#REF!*0.76)</f>
        <v>#REF!</v>
      </c>
      <c r="T43" s="134" t="e">
        <f>IF(#REF!="","",#REF!*0.76)</f>
        <v>#REF!</v>
      </c>
      <c r="U43" s="134" t="e">
        <f>IF(#REF!="","",#REF!*0.76)</f>
        <v>#REF!</v>
      </c>
      <c r="V43" s="134" t="e">
        <f>IF(#REF!="","",#REF!*0.76)</f>
        <v>#REF!</v>
      </c>
      <c r="W43" s="134" t="e">
        <f>IF(#REF!="","",#REF!*0.76)</f>
        <v>#REF!</v>
      </c>
      <c r="X43" s="134" t="e">
        <f>IF(#REF!="","",#REF!*0.76)</f>
        <v>#REF!</v>
      </c>
      <c r="Y43" s="134" t="e">
        <f>IF(#REF!="","",#REF!*0.76)</f>
        <v>#REF!</v>
      </c>
      <c r="Z43" s="134" t="e">
        <f>IF(#REF!="","",#REF!*0.76)</f>
        <v>#REF!</v>
      </c>
      <c r="AA43" s="134" t="e">
        <f>IF(#REF!="","",#REF!*0.76)</f>
        <v>#REF!</v>
      </c>
      <c r="AB43" s="134" t="e">
        <f>IF(#REF!="","",#REF!*0.76)</f>
        <v>#REF!</v>
      </c>
      <c r="AC43" s="134" t="e">
        <f>IF(#REF!="","",#REF!*0.76)</f>
        <v>#REF!</v>
      </c>
      <c r="AD43" s="134" t="e">
        <f>IF(#REF!="","",#REF!*0.76)</f>
        <v>#REF!</v>
      </c>
      <c r="AE43" s="134" t="e">
        <f>IF(#REF!="","",#REF!*0.76)</f>
        <v>#REF!</v>
      </c>
      <c r="AF43" s="134" t="e">
        <f>IF(#REF!="","",#REF!*0.76)</f>
        <v>#REF!</v>
      </c>
      <c r="AG43" s="134" t="e">
        <f>IF(#REF!="","",#REF!*0.76)</f>
        <v>#REF!</v>
      </c>
      <c r="AH43" s="147" t="e">
        <f>SUM(D43:AG43)*G14/1000</f>
        <v>#REF!</v>
      </c>
      <c r="AI43" s="148"/>
      <c r="AJ43" s="145"/>
    </row>
    <row r="44" spans="1:36">
      <c r="A44" s="136" t="s">
        <v>30</v>
      </c>
      <c r="B44" s="118"/>
      <c r="C44" s="133" t="s">
        <v>147</v>
      </c>
      <c r="D44" s="134">
        <v>15</v>
      </c>
      <c r="E44" s="134" t="e">
        <f>IF(#REF!="","",#REF!*0.76)</f>
        <v>#REF!</v>
      </c>
      <c r="F44" s="134" t="e">
        <f>IF(#REF!="","",#REF!*0.76)</f>
        <v>#REF!</v>
      </c>
      <c r="G44" s="134" t="e">
        <f>IF(#REF!="","",#REF!*0.76)</f>
        <v>#REF!</v>
      </c>
      <c r="H44" s="134" t="e">
        <f>IF(#REF!="","",#REF!*0.76)</f>
        <v>#REF!</v>
      </c>
      <c r="I44" s="134" t="e">
        <f>IF(#REF!="","",#REF!*0.76)</f>
        <v>#REF!</v>
      </c>
      <c r="J44" s="134" t="e">
        <f>IF(#REF!="","",#REF!*0.76)</f>
        <v>#REF!</v>
      </c>
      <c r="K44" s="134" t="e">
        <f>IF(#REF!="","",#REF!*0.76)</f>
        <v>#REF!</v>
      </c>
      <c r="L44" s="134" t="e">
        <f>IF(#REF!="","",#REF!*0.76)</f>
        <v>#REF!</v>
      </c>
      <c r="M44" s="134" t="e">
        <f>IF(#REF!="","",#REF!*0.76)</f>
        <v>#REF!</v>
      </c>
      <c r="N44" s="134" t="e">
        <f>IF(#REF!="","",#REF!*0.76)</f>
        <v>#REF!</v>
      </c>
      <c r="O44" s="134" t="e">
        <f>IF(#REF!="","",#REF!*0.76)</f>
        <v>#REF!</v>
      </c>
      <c r="P44" s="134" t="e">
        <f>IF(#REF!="","",#REF!*0.76)</f>
        <v>#REF!</v>
      </c>
      <c r="Q44" s="134" t="e">
        <f>IF(#REF!="","",#REF!*0.76)</f>
        <v>#REF!</v>
      </c>
      <c r="R44" s="134" t="e">
        <f>IF(#REF!="","",#REF!*0.76)</f>
        <v>#REF!</v>
      </c>
      <c r="S44" s="134" t="e">
        <f>IF(#REF!="","",#REF!*0.76)</f>
        <v>#REF!</v>
      </c>
      <c r="T44" s="134" t="e">
        <f>IF(#REF!="","",#REF!*0.76)</f>
        <v>#REF!</v>
      </c>
      <c r="U44" s="134" t="e">
        <f>IF(#REF!="","",#REF!*0.76)</f>
        <v>#REF!</v>
      </c>
      <c r="V44" s="134" t="e">
        <f>IF(#REF!="","",#REF!*0.76)</f>
        <v>#REF!</v>
      </c>
      <c r="W44" s="134" t="e">
        <f>IF(#REF!="","",#REF!*0.76)</f>
        <v>#REF!</v>
      </c>
      <c r="X44" s="134" t="e">
        <f>IF(#REF!="","",#REF!*0.76)</f>
        <v>#REF!</v>
      </c>
      <c r="Y44" s="134" t="e">
        <f>IF(#REF!="","",#REF!*0.76)</f>
        <v>#REF!</v>
      </c>
      <c r="Z44" s="134" t="e">
        <f>IF(#REF!="","",#REF!*0.76)</f>
        <v>#REF!</v>
      </c>
      <c r="AA44" s="134" t="e">
        <f>IF(#REF!="","",#REF!*0.76)</f>
        <v>#REF!</v>
      </c>
      <c r="AB44" s="134" t="e">
        <f>IF(#REF!="","",#REF!*0.76)</f>
        <v>#REF!</v>
      </c>
      <c r="AC44" s="134" t="e">
        <f>IF(#REF!="","",#REF!*0.76)</f>
        <v>#REF!</v>
      </c>
      <c r="AD44" s="134" t="e">
        <f>IF(#REF!="","",#REF!*0.76)</f>
        <v>#REF!</v>
      </c>
      <c r="AE44" s="134" t="e">
        <f>IF(#REF!="","",#REF!*0.76)</f>
        <v>#REF!</v>
      </c>
      <c r="AF44" s="134" t="e">
        <f>IF(#REF!="","",#REF!*0.76)</f>
        <v>#REF!</v>
      </c>
      <c r="AG44" s="134" t="e">
        <f>IF(#REF!="","",#REF!*0.76)</f>
        <v>#REF!</v>
      </c>
      <c r="AH44" s="147" t="e">
        <f>SUM(D44:AG44)*G14/1000</f>
        <v>#REF!</v>
      </c>
      <c r="AI44" s="148"/>
      <c r="AJ44" s="145"/>
    </row>
    <row r="45" spans="1:36">
      <c r="A45" s="136" t="s">
        <v>29</v>
      </c>
      <c r="B45" s="118"/>
      <c r="C45" s="133" t="s">
        <v>147</v>
      </c>
      <c r="D45" s="134" t="e">
        <f>IF(#REF!="","",#REF!*0.76)</f>
        <v>#REF!</v>
      </c>
      <c r="E45" s="134" t="e">
        <f>IF(#REF!="","",#REF!*0.76)</f>
        <v>#REF!</v>
      </c>
      <c r="F45" s="134" t="e">
        <f>IF(#REF!="","",#REF!*0.76)</f>
        <v>#REF!</v>
      </c>
      <c r="G45" s="134" t="e">
        <f>IF(#REF!="","",#REF!*0.76)</f>
        <v>#REF!</v>
      </c>
      <c r="H45" s="134" t="e">
        <f>IF(#REF!="","",#REF!*0.76)</f>
        <v>#REF!</v>
      </c>
      <c r="I45" s="134" t="e">
        <f>IF(#REF!="","",#REF!*0.76)</f>
        <v>#REF!</v>
      </c>
      <c r="J45" s="134" t="e">
        <f>IF(#REF!="","",#REF!*0.76)</f>
        <v>#REF!</v>
      </c>
      <c r="K45" s="134" t="e">
        <f>IF(#REF!="","",#REF!*0.76)</f>
        <v>#REF!</v>
      </c>
      <c r="L45" s="134" t="e">
        <f>IF(#REF!="","",#REF!*0.76)</f>
        <v>#REF!</v>
      </c>
      <c r="M45" s="134" t="e">
        <f>IF(#REF!="","",#REF!*0.76)</f>
        <v>#REF!</v>
      </c>
      <c r="N45" s="134" t="e">
        <f>IF(#REF!="","",#REF!*0.76)</f>
        <v>#REF!</v>
      </c>
      <c r="O45" s="134" t="e">
        <f>IF(#REF!="","",#REF!*0.76)</f>
        <v>#REF!</v>
      </c>
      <c r="P45" s="134" t="e">
        <f>IF(#REF!="","",#REF!*0.76)</f>
        <v>#REF!</v>
      </c>
      <c r="Q45" s="134" t="e">
        <f>IF(#REF!="","",#REF!*0.76)</f>
        <v>#REF!</v>
      </c>
      <c r="R45" s="134" t="e">
        <f>IF(#REF!="","",#REF!*0.76)</f>
        <v>#REF!</v>
      </c>
      <c r="S45" s="134" t="e">
        <f>IF(#REF!="","",#REF!*0.76)</f>
        <v>#REF!</v>
      </c>
      <c r="T45" s="134" t="e">
        <f>IF(#REF!="","",#REF!*0.76)</f>
        <v>#REF!</v>
      </c>
      <c r="U45" s="134" t="e">
        <f>IF(#REF!="","",#REF!*0.76)</f>
        <v>#REF!</v>
      </c>
      <c r="V45" s="134" t="e">
        <f>IF(#REF!="","",#REF!*0.76)</f>
        <v>#REF!</v>
      </c>
      <c r="W45" s="134" t="e">
        <f>IF(#REF!="","",#REF!*0.76)</f>
        <v>#REF!</v>
      </c>
      <c r="X45" s="134" t="e">
        <f>IF(#REF!="","",#REF!*0.76)</f>
        <v>#REF!</v>
      </c>
      <c r="Y45" s="134" t="e">
        <f>IF(#REF!="","",#REF!*0.76)</f>
        <v>#REF!</v>
      </c>
      <c r="Z45" s="134" t="e">
        <f>IF(#REF!="","",#REF!*0.76)</f>
        <v>#REF!</v>
      </c>
      <c r="AA45" s="134" t="e">
        <f>IF(#REF!="","",#REF!*0.76)</f>
        <v>#REF!</v>
      </c>
      <c r="AB45" s="134" t="e">
        <f>IF(#REF!="","",#REF!*0.76)</f>
        <v>#REF!</v>
      </c>
      <c r="AC45" s="134" t="e">
        <f>IF(#REF!="","",#REF!*0.76)</f>
        <v>#REF!</v>
      </c>
      <c r="AD45" s="134" t="e">
        <f>IF(#REF!="","",#REF!*0.76)</f>
        <v>#REF!</v>
      </c>
      <c r="AE45" s="134" t="e">
        <f>IF(#REF!="","",#REF!*0.76)</f>
        <v>#REF!</v>
      </c>
      <c r="AF45" s="134" t="e">
        <f>IF(#REF!="","",#REF!*0.76)</f>
        <v>#REF!</v>
      </c>
      <c r="AG45" s="134" t="e">
        <f>IF(#REF!="","",#REF!*0.76)</f>
        <v>#REF!</v>
      </c>
      <c r="AH45" s="147" t="e">
        <f>SUM(D45:AG45)*G14/1000</f>
        <v>#REF!</v>
      </c>
      <c r="AI45" s="148"/>
      <c r="AJ45" s="145"/>
    </row>
    <row r="46" spans="1:36">
      <c r="A46" s="136" t="s">
        <v>31</v>
      </c>
      <c r="B46" s="118"/>
      <c r="C46" s="133" t="s">
        <v>147</v>
      </c>
      <c r="D46" s="134" t="e">
        <f>IF(#REF!="","",#REF!*0.76)</f>
        <v>#REF!</v>
      </c>
      <c r="E46" s="134" t="e">
        <f>IF(#REF!="","",#REF!*0.76)</f>
        <v>#REF!</v>
      </c>
      <c r="F46" s="134" t="e">
        <f>IF(#REF!="","",#REF!*0.76)</f>
        <v>#REF!</v>
      </c>
      <c r="G46" s="134" t="e">
        <f>IF(#REF!="","",#REF!*0.76)</f>
        <v>#REF!</v>
      </c>
      <c r="H46" s="134" t="e">
        <f>IF(#REF!="","",#REF!*0.76)</f>
        <v>#REF!</v>
      </c>
      <c r="I46" s="134" t="e">
        <f>IF(#REF!="","",#REF!*0.76)</f>
        <v>#REF!</v>
      </c>
      <c r="J46" s="134" t="e">
        <f>IF(#REF!="","",#REF!*0.76)</f>
        <v>#REF!</v>
      </c>
      <c r="K46" s="134" t="e">
        <f>IF(#REF!="","",#REF!*0.76)</f>
        <v>#REF!</v>
      </c>
      <c r="L46" s="134" t="e">
        <f>IF(#REF!="","",#REF!*0.76)</f>
        <v>#REF!</v>
      </c>
      <c r="M46" s="134">
        <v>15</v>
      </c>
      <c r="N46" s="134" t="e">
        <f>IF(#REF!="","",#REF!*0.76)</f>
        <v>#REF!</v>
      </c>
      <c r="O46" s="134" t="e">
        <f>IF(#REF!="","",#REF!*0.76)</f>
        <v>#REF!</v>
      </c>
      <c r="P46" s="134" t="e">
        <f>IF(#REF!="","",#REF!*0.76)</f>
        <v>#REF!</v>
      </c>
      <c r="Q46" s="134" t="e">
        <f>IF(#REF!="","",#REF!*0.76)</f>
        <v>#REF!</v>
      </c>
      <c r="R46" s="134" t="e">
        <f>IF(#REF!="","",#REF!*0.76)</f>
        <v>#REF!</v>
      </c>
      <c r="S46" s="134" t="e">
        <f>IF(#REF!="","",#REF!*0.76)</f>
        <v>#REF!</v>
      </c>
      <c r="T46" s="134" t="e">
        <f>IF(#REF!="","",#REF!*0.76)</f>
        <v>#REF!</v>
      </c>
      <c r="U46" s="134" t="e">
        <f>IF(#REF!="","",#REF!*0.76)</f>
        <v>#REF!</v>
      </c>
      <c r="V46" s="134" t="e">
        <f>IF(#REF!="","",#REF!*0.76)</f>
        <v>#REF!</v>
      </c>
      <c r="W46" s="134" t="e">
        <f>IF(#REF!="","",#REF!*0.76)</f>
        <v>#REF!</v>
      </c>
      <c r="X46" s="134" t="e">
        <f>IF(#REF!="","",#REF!*0.76)</f>
        <v>#REF!</v>
      </c>
      <c r="Y46" s="134" t="e">
        <f>IF(#REF!="","",#REF!*0.76)</f>
        <v>#REF!</v>
      </c>
      <c r="Z46" s="134" t="e">
        <f>IF(#REF!="","",#REF!*0.76)</f>
        <v>#REF!</v>
      </c>
      <c r="AA46" s="134" t="e">
        <f>IF(#REF!="","",#REF!*0.76)</f>
        <v>#REF!</v>
      </c>
      <c r="AB46" s="134" t="e">
        <f>IF(#REF!="","",#REF!*0.76)</f>
        <v>#REF!</v>
      </c>
      <c r="AC46" s="134" t="e">
        <f>IF(#REF!="","",#REF!*0.76)</f>
        <v>#REF!</v>
      </c>
      <c r="AD46" s="134" t="e">
        <f>IF(#REF!="","",#REF!*0.76)</f>
        <v>#REF!</v>
      </c>
      <c r="AE46" s="134" t="e">
        <f>IF(#REF!="","",#REF!*0.76)</f>
        <v>#REF!</v>
      </c>
      <c r="AF46" s="134" t="e">
        <f>IF(#REF!="","",#REF!*0.76)</f>
        <v>#REF!</v>
      </c>
      <c r="AG46" s="134" t="e">
        <f>IF(#REF!="","",#REF!*0.76)</f>
        <v>#REF!</v>
      </c>
      <c r="AH46" s="147" t="e">
        <f>SUM(D46:AG46)*G14/1000</f>
        <v>#REF!</v>
      </c>
      <c r="AI46" s="148"/>
      <c r="AJ46" s="145"/>
    </row>
    <row r="47" spans="1:36">
      <c r="A47" s="136" t="s">
        <v>94</v>
      </c>
      <c r="B47" s="118"/>
      <c r="C47" s="133" t="s">
        <v>147</v>
      </c>
      <c r="D47" s="134" t="e">
        <f>IF(#REF!="","",#REF!*0.76)</f>
        <v>#REF!</v>
      </c>
      <c r="E47" s="134" t="e">
        <f>IF(#REF!="","",#REF!*0.76)</f>
        <v>#REF!</v>
      </c>
      <c r="F47" s="134" t="e">
        <f>IF(#REF!="","",#REF!*0.76)</f>
        <v>#REF!</v>
      </c>
      <c r="G47" s="134" t="e">
        <f>IF(#REF!="","",#REF!*0.76)</f>
        <v>#REF!</v>
      </c>
      <c r="H47" s="134" t="e">
        <f>IF(#REF!="","",#REF!*0.76)</f>
        <v>#REF!</v>
      </c>
      <c r="I47" s="134" t="e">
        <f>IF(#REF!="","",#REF!*0.76)</f>
        <v>#REF!</v>
      </c>
      <c r="J47" s="134" t="e">
        <f>IF(#REF!="","",#REF!*0.76)</f>
        <v>#REF!</v>
      </c>
      <c r="K47" s="134" t="e">
        <f>IF(#REF!="","",#REF!*0.76)</f>
        <v>#REF!</v>
      </c>
      <c r="L47" s="134" t="e">
        <f>IF(#REF!="","",#REF!*0.76)</f>
        <v>#REF!</v>
      </c>
      <c r="M47" s="134" t="e">
        <f>IF(#REF!="","",#REF!*0.76)</f>
        <v>#REF!</v>
      </c>
      <c r="N47" s="134" t="e">
        <f>IF(#REF!="","",#REF!*0.76)</f>
        <v>#REF!</v>
      </c>
      <c r="O47" s="134" t="e">
        <f>IF(#REF!="","",#REF!*0.76)</f>
        <v>#REF!</v>
      </c>
      <c r="P47" s="134" t="e">
        <f>IF(#REF!="","",#REF!*0.76)</f>
        <v>#REF!</v>
      </c>
      <c r="Q47" s="134" t="e">
        <f>IF(#REF!="","",#REF!*0.76)</f>
        <v>#REF!</v>
      </c>
      <c r="R47" s="134" t="e">
        <f>IF(#REF!="","",#REF!*0.76)</f>
        <v>#REF!</v>
      </c>
      <c r="S47" s="134" t="e">
        <f>IF(#REF!="","",#REF!*0.76)</f>
        <v>#REF!</v>
      </c>
      <c r="T47" s="134" t="e">
        <f>IF(#REF!="","",#REF!*0.76)</f>
        <v>#REF!</v>
      </c>
      <c r="U47" s="134" t="e">
        <f>IF(#REF!="","",#REF!*0.76)</f>
        <v>#REF!</v>
      </c>
      <c r="V47" s="134" t="e">
        <f>IF(#REF!="","",#REF!*0.76)</f>
        <v>#REF!</v>
      </c>
      <c r="W47" s="134" t="e">
        <f>IF(#REF!="","",#REF!*0.76)</f>
        <v>#REF!</v>
      </c>
      <c r="X47" s="134" t="e">
        <f>IF(#REF!="","",#REF!*0.76)</f>
        <v>#REF!</v>
      </c>
      <c r="Y47" s="134" t="e">
        <f>IF(#REF!="","",#REF!*0.76)</f>
        <v>#REF!</v>
      </c>
      <c r="Z47" s="134" t="e">
        <f>IF(#REF!="","",#REF!*0.76)</f>
        <v>#REF!</v>
      </c>
      <c r="AA47" s="134" t="e">
        <f>IF(#REF!="","",#REF!*0.76)</f>
        <v>#REF!</v>
      </c>
      <c r="AB47" s="134" t="e">
        <f>IF(#REF!="","",#REF!*0.76)</f>
        <v>#REF!</v>
      </c>
      <c r="AC47" s="134" t="e">
        <f>IF(#REF!="","",#REF!*0.76)</f>
        <v>#REF!</v>
      </c>
      <c r="AD47" s="134" t="e">
        <f>IF(#REF!="","",#REF!*0.76)</f>
        <v>#REF!</v>
      </c>
      <c r="AE47" s="134" t="e">
        <f>IF(#REF!="","",#REF!*0.76)</f>
        <v>#REF!</v>
      </c>
      <c r="AF47" s="134" t="e">
        <f>IF(#REF!="","",#REF!*0.76)</f>
        <v>#REF!</v>
      </c>
      <c r="AG47" s="134" t="e">
        <f>IF(#REF!="","",#REF!*0.76)</f>
        <v>#REF!</v>
      </c>
      <c r="AH47" s="147" t="e">
        <f>SUM(D47:AG47)*G14/1000</f>
        <v>#REF!</v>
      </c>
      <c r="AI47" s="148"/>
      <c r="AJ47" s="145"/>
    </row>
    <row r="48" spans="1:36">
      <c r="A48" s="136" t="s">
        <v>135</v>
      </c>
      <c r="B48" s="118"/>
      <c r="C48" s="133" t="s">
        <v>147</v>
      </c>
      <c r="D48" s="134" t="e">
        <f>IF(#REF!="","",#REF!*0.76)</f>
        <v>#REF!</v>
      </c>
      <c r="E48" s="134" t="e">
        <f>IF(#REF!="","",#REF!*0.76)</f>
        <v>#REF!</v>
      </c>
      <c r="F48" s="134" t="e">
        <f>IF(#REF!="","",#REF!*0.76)</f>
        <v>#REF!</v>
      </c>
      <c r="G48" s="134" t="e">
        <f>IF(#REF!="","",#REF!*0.76)</f>
        <v>#REF!</v>
      </c>
      <c r="H48" s="134" t="e">
        <f>IF(#REF!="","",#REF!*0.76)</f>
        <v>#REF!</v>
      </c>
      <c r="I48" s="134" t="e">
        <f>IF(#REF!="","",#REF!*0.76)</f>
        <v>#REF!</v>
      </c>
      <c r="J48" s="134" t="e">
        <f>IF(#REF!="","",#REF!*0.76)</f>
        <v>#REF!</v>
      </c>
      <c r="K48" s="134" t="e">
        <f>IF(#REF!="","",#REF!*0.76)</f>
        <v>#REF!</v>
      </c>
      <c r="L48" s="134" t="e">
        <f>IF(#REF!="","",#REF!*0.76)</f>
        <v>#REF!</v>
      </c>
      <c r="M48" s="134" t="e">
        <f>IF(#REF!="","",#REF!*0.76)</f>
        <v>#REF!</v>
      </c>
      <c r="N48" s="134" t="e">
        <f>IF(#REF!="","",#REF!*0.76)</f>
        <v>#REF!</v>
      </c>
      <c r="O48" s="134" t="e">
        <f>IF(#REF!="","",#REF!*0.76)</f>
        <v>#REF!</v>
      </c>
      <c r="P48" s="134" t="e">
        <f>IF(#REF!="","",#REF!*0.76)</f>
        <v>#REF!</v>
      </c>
      <c r="Q48" s="134" t="e">
        <f>IF(#REF!="","",#REF!*0.76)</f>
        <v>#REF!</v>
      </c>
      <c r="R48" s="134" t="e">
        <f>IF(#REF!="","",#REF!*0.76)</f>
        <v>#REF!</v>
      </c>
      <c r="S48" s="134" t="e">
        <f>IF(#REF!="","",#REF!*0.76)</f>
        <v>#REF!</v>
      </c>
      <c r="T48" s="134" t="e">
        <f>IF(#REF!="","",#REF!*0.76)</f>
        <v>#REF!</v>
      </c>
      <c r="U48" s="134" t="e">
        <f>IF(#REF!="","",#REF!*0.76)</f>
        <v>#REF!</v>
      </c>
      <c r="V48" s="134" t="e">
        <f>IF(#REF!="","",#REF!*0.76)</f>
        <v>#REF!</v>
      </c>
      <c r="W48" s="134" t="e">
        <f>IF(#REF!="","",#REF!*0.76)</f>
        <v>#REF!</v>
      </c>
      <c r="X48" s="134" t="e">
        <f>IF(#REF!="","",#REF!*0.76)</f>
        <v>#REF!</v>
      </c>
      <c r="Y48" s="134" t="e">
        <f>IF(#REF!="","",#REF!*0.76)</f>
        <v>#REF!</v>
      </c>
      <c r="Z48" s="134" t="e">
        <f>IF(#REF!="","",#REF!*0.76)</f>
        <v>#REF!</v>
      </c>
      <c r="AA48" s="134" t="e">
        <f>IF(#REF!="","",#REF!*0.76)</f>
        <v>#REF!</v>
      </c>
      <c r="AB48" s="134" t="e">
        <f>IF(#REF!="","",#REF!*0.76)</f>
        <v>#REF!</v>
      </c>
      <c r="AC48" s="134" t="e">
        <f>IF(#REF!="","",#REF!*0.76)</f>
        <v>#REF!</v>
      </c>
      <c r="AD48" s="134" t="e">
        <f>IF(#REF!="","",#REF!*0.76)</f>
        <v>#REF!</v>
      </c>
      <c r="AE48" s="134" t="e">
        <f>IF(#REF!="","",#REF!*0.76)</f>
        <v>#REF!</v>
      </c>
      <c r="AF48" s="134" t="e">
        <f>IF(#REF!="","",#REF!*0.76)</f>
        <v>#REF!</v>
      </c>
      <c r="AG48" s="134" t="e">
        <f>IF(#REF!="","",#REF!*0.76)</f>
        <v>#REF!</v>
      </c>
      <c r="AH48" s="147" t="e">
        <f>SUM(D48:AG48)*G14/1000</f>
        <v>#REF!</v>
      </c>
      <c r="AI48" s="148"/>
      <c r="AJ48" s="145"/>
    </row>
    <row r="49" spans="1:36">
      <c r="A49" s="136" t="s">
        <v>255</v>
      </c>
      <c r="B49" s="118"/>
      <c r="C49" s="133" t="s">
        <v>147</v>
      </c>
      <c r="D49" s="134" t="e">
        <f>IF(#REF!="","",#REF!*0.76)</f>
        <v>#REF!</v>
      </c>
      <c r="E49" s="134" t="e">
        <f>IF(#REF!="","",#REF!*0.76)</f>
        <v>#REF!</v>
      </c>
      <c r="F49" s="134" t="e">
        <f>IF(#REF!="","",#REF!*0.76)</f>
        <v>#REF!</v>
      </c>
      <c r="G49" s="134" t="e">
        <f>IF(#REF!="","",#REF!*0.76)</f>
        <v>#REF!</v>
      </c>
      <c r="H49" s="134" t="e">
        <f>IF(#REF!="","",#REF!*0.76)</f>
        <v>#REF!</v>
      </c>
      <c r="I49" s="134" t="e">
        <f>IF(#REF!="","",#REF!*0.76)</f>
        <v>#REF!</v>
      </c>
      <c r="J49" s="134" t="e">
        <f>IF(#REF!="","",#REF!*0.76)</f>
        <v>#REF!</v>
      </c>
      <c r="K49" s="134" t="e">
        <f>IF(#REF!="","",#REF!*0.76)</f>
        <v>#REF!</v>
      </c>
      <c r="L49" s="134" t="e">
        <f>IF(#REF!="","",#REF!*0.76)</f>
        <v>#REF!</v>
      </c>
      <c r="M49" s="134" t="e">
        <f>IF(#REF!="","",#REF!*0.76)</f>
        <v>#REF!</v>
      </c>
      <c r="N49" s="134" t="e">
        <f>IF(#REF!="","",#REF!*0.76)</f>
        <v>#REF!</v>
      </c>
      <c r="O49" s="134" t="e">
        <f>IF(#REF!="","",#REF!*0.76)</f>
        <v>#REF!</v>
      </c>
      <c r="P49" s="134" t="e">
        <f>IF(#REF!="","",#REF!*0.76)</f>
        <v>#REF!</v>
      </c>
      <c r="Q49" s="134" t="e">
        <f>IF(#REF!="","",#REF!*0.76)</f>
        <v>#REF!</v>
      </c>
      <c r="R49" s="134" t="e">
        <f>IF(#REF!="","",#REF!*0.76)</f>
        <v>#REF!</v>
      </c>
      <c r="S49" s="134" t="e">
        <f>IF(#REF!="","",#REF!*0.76)</f>
        <v>#REF!</v>
      </c>
      <c r="T49" s="134" t="e">
        <f>IF(#REF!="","",#REF!*0.76)</f>
        <v>#REF!</v>
      </c>
      <c r="U49" s="134" t="e">
        <f>IF(#REF!="","",#REF!*0.76)</f>
        <v>#REF!</v>
      </c>
      <c r="V49" s="134" t="e">
        <f>IF(#REF!="","",#REF!*0.76)</f>
        <v>#REF!</v>
      </c>
      <c r="W49" s="134">
        <v>1</v>
      </c>
      <c r="X49" s="134" t="e">
        <f>IF(#REF!="","",#REF!*0.76)</f>
        <v>#REF!</v>
      </c>
      <c r="Y49" s="134" t="e">
        <f>IF(#REF!="","",#REF!*0.76)</f>
        <v>#REF!</v>
      </c>
      <c r="Z49" s="134" t="e">
        <f>IF(#REF!="","",#REF!*0.76)</f>
        <v>#REF!</v>
      </c>
      <c r="AA49" s="134" t="e">
        <f>IF(#REF!="","",#REF!*0.76)</f>
        <v>#REF!</v>
      </c>
      <c r="AB49" s="134" t="e">
        <f>IF(#REF!="","",#REF!*0.76)</f>
        <v>#REF!</v>
      </c>
      <c r="AC49" s="134" t="e">
        <f>IF(#REF!="","",#REF!*0.76)</f>
        <v>#REF!</v>
      </c>
      <c r="AD49" s="134" t="e">
        <f>IF(#REF!="","",#REF!*0.76)</f>
        <v>#REF!</v>
      </c>
      <c r="AE49" s="134" t="e">
        <f>IF(#REF!="","",#REF!*0.76)</f>
        <v>#REF!</v>
      </c>
      <c r="AF49" s="134" t="e">
        <f>IF(#REF!="","",#REF!*0.76)</f>
        <v>#REF!</v>
      </c>
      <c r="AG49" s="134" t="e">
        <f>IF(#REF!="","",#REF!*0.76)</f>
        <v>#REF!</v>
      </c>
      <c r="AH49" s="144">
        <f>W49*G14/1000</f>
        <v>0</v>
      </c>
      <c r="AI49" s="148"/>
      <c r="AJ49" s="145"/>
    </row>
    <row r="50" spans="1:36">
      <c r="A50" s="136" t="s">
        <v>137</v>
      </c>
      <c r="B50" s="118"/>
      <c r="C50" s="133" t="s">
        <v>147</v>
      </c>
      <c r="D50" s="134">
        <v>5</v>
      </c>
      <c r="E50" s="134">
        <v>8</v>
      </c>
      <c r="F50" s="134" t="e">
        <f>IF(#REF!="","",#REF!*0.76)</f>
        <v>#REF!</v>
      </c>
      <c r="G50" s="134" t="e">
        <f>IF(#REF!="","",#REF!*0.76)</f>
        <v>#REF!</v>
      </c>
      <c r="H50" s="134" t="e">
        <f>IF(#REF!="","",#REF!*0.76)</f>
        <v>#REF!</v>
      </c>
      <c r="I50" s="134" t="e">
        <f>IF(#REF!="","",#REF!*0.76)</f>
        <v>#REF!</v>
      </c>
      <c r="J50" s="134" t="e">
        <f>IF(#REF!="","",#REF!*0.76)</f>
        <v>#REF!</v>
      </c>
      <c r="K50" s="134" t="e">
        <f>IF(#REF!="","",#REF!*0.76)</f>
        <v>#REF!</v>
      </c>
      <c r="L50" s="134" t="e">
        <f>IF(#REF!="","",#REF!*0.76)</f>
        <v>#REF!</v>
      </c>
      <c r="M50" s="134" t="e">
        <f>IF(#REF!="","",#REF!*0.76)</f>
        <v>#REF!</v>
      </c>
      <c r="N50" s="134" t="e">
        <f>IF(#REF!="","",#REF!*0.76)</f>
        <v>#REF!</v>
      </c>
      <c r="O50" s="134" t="e">
        <f>IF(#REF!="","",#REF!*0.76)</f>
        <v>#REF!</v>
      </c>
      <c r="P50" s="134">
        <v>5</v>
      </c>
      <c r="Q50" s="134" t="e">
        <f>IF(#REF!="","",#REF!*0.76)</f>
        <v>#REF!</v>
      </c>
      <c r="R50" s="134" t="e">
        <f>IF(#REF!="","",#REF!*0.76)</f>
        <v>#REF!</v>
      </c>
      <c r="S50" s="134" t="e">
        <f>IF(#REF!="","",#REF!*0.76)</f>
        <v>#REF!</v>
      </c>
      <c r="T50" s="134" t="e">
        <f>IF(#REF!="","",#REF!*0.76)</f>
        <v>#REF!</v>
      </c>
      <c r="U50" s="134" t="e">
        <f>IF(#REF!="","",#REF!*0.76)</f>
        <v>#REF!</v>
      </c>
      <c r="V50" s="134">
        <v>2</v>
      </c>
      <c r="W50" s="134">
        <v>5</v>
      </c>
      <c r="X50" s="134">
        <v>8</v>
      </c>
      <c r="Y50" s="134" t="e">
        <f>IF(#REF!="","",#REF!*0.76)</f>
        <v>#REF!</v>
      </c>
      <c r="Z50" s="134" t="e">
        <f>IF(#REF!="","",#REF!*0.76)</f>
        <v>#REF!</v>
      </c>
      <c r="AA50" s="134" t="e">
        <f>IF(#REF!="","",#REF!*0.76)</f>
        <v>#REF!</v>
      </c>
      <c r="AB50" s="134" t="e">
        <f>IF(#REF!="","",#REF!*0.76)</f>
        <v>#REF!</v>
      </c>
      <c r="AC50" s="134" t="e">
        <f>IF(#REF!="","",#REF!*0.76)</f>
        <v>#REF!</v>
      </c>
      <c r="AD50" s="134" t="e">
        <f>IF(#REF!="","",#REF!*0.76)</f>
        <v>#REF!</v>
      </c>
      <c r="AE50" s="134" t="e">
        <f>IF(#REF!="","",#REF!*0.76)</f>
        <v>#REF!</v>
      </c>
      <c r="AF50" s="134" t="e">
        <f>IF(#REF!="","",#REF!*0.76)</f>
        <v>#REF!</v>
      </c>
      <c r="AG50" s="134" t="e">
        <f>IF(#REF!="","",#REF!*0.76)</f>
        <v>#REF!</v>
      </c>
      <c r="AH50" s="147" t="e">
        <f>SUM(D50:AG50)*G14/1000</f>
        <v>#REF!</v>
      </c>
      <c r="AI50" s="148"/>
      <c r="AJ50" s="145"/>
    </row>
    <row r="51" spans="1:36">
      <c r="A51" s="136" t="s">
        <v>95</v>
      </c>
      <c r="B51" s="118"/>
      <c r="C51" s="133" t="s">
        <v>147</v>
      </c>
      <c r="D51" s="134" t="e">
        <f>IF(#REF!="","",#REF!*0.76)</f>
        <v>#REF!</v>
      </c>
      <c r="E51" s="134" t="e">
        <f>IF(#REF!="","",#REF!*0.76)</f>
        <v>#REF!</v>
      </c>
      <c r="F51" s="134" t="e">
        <f>IF(#REF!="","",#REF!*0.76)</f>
        <v>#REF!</v>
      </c>
      <c r="G51" s="134" t="e">
        <f>IF(#REF!="","",#REF!*0.76)</f>
        <v>#REF!</v>
      </c>
      <c r="H51" s="134" t="e">
        <f>IF(#REF!="","",#REF!*0.76)</f>
        <v>#REF!</v>
      </c>
      <c r="I51" s="134" t="e">
        <f>IF(#REF!="","",#REF!*0.76)</f>
        <v>#REF!</v>
      </c>
      <c r="J51" s="134" t="e">
        <f>IF(#REF!="","",#REF!*0.76)</f>
        <v>#REF!</v>
      </c>
      <c r="K51" s="134" t="e">
        <f>IF(#REF!="","",#REF!*0.76)</f>
        <v>#REF!</v>
      </c>
      <c r="L51" s="134" t="e">
        <f>IF(#REF!="","",#REF!*0.76)</f>
        <v>#REF!</v>
      </c>
      <c r="M51" s="134" t="e">
        <f>IF(#REF!="","",#REF!*0.76)</f>
        <v>#REF!</v>
      </c>
      <c r="N51" s="134"/>
      <c r="O51" s="134" t="e">
        <f>IF(#REF!="","",#REF!*0.76)</f>
        <v>#REF!</v>
      </c>
      <c r="P51" s="134" t="e">
        <f>IF(#REF!="","",#REF!*0.76)</f>
        <v>#REF!</v>
      </c>
      <c r="Q51" s="134" t="e">
        <f>IF(#REF!="","",#REF!*0.76)</f>
        <v>#REF!</v>
      </c>
      <c r="R51" s="134" t="e">
        <f>IF(#REF!="","",#REF!*0.76)</f>
        <v>#REF!</v>
      </c>
      <c r="S51" s="134" t="e">
        <f>IF(#REF!="","",#REF!*0.76)</f>
        <v>#REF!</v>
      </c>
      <c r="T51" s="134" t="e">
        <f>IF(#REF!="","",#REF!*0.76)</f>
        <v>#REF!</v>
      </c>
      <c r="U51" s="134" t="e">
        <f>IF(#REF!="","",#REF!*0.76)</f>
        <v>#REF!</v>
      </c>
      <c r="V51" s="134" t="e">
        <f>IF(#REF!="","",#REF!*0.76)</f>
        <v>#REF!</v>
      </c>
      <c r="W51" s="134" t="e">
        <f>IF(#REF!="","",#REF!*0.76)</f>
        <v>#REF!</v>
      </c>
      <c r="X51" s="134" t="e">
        <f>IF(#REF!="","",#REF!*0.76)</f>
        <v>#REF!</v>
      </c>
      <c r="Y51" s="134" t="e">
        <f>IF(#REF!="","",#REF!*0.76)</f>
        <v>#REF!</v>
      </c>
      <c r="Z51" s="134" t="e">
        <f>IF(#REF!="","",#REF!*0.76)</f>
        <v>#REF!</v>
      </c>
      <c r="AA51" s="134" t="e">
        <f>IF(#REF!="","",#REF!*0.76)</f>
        <v>#REF!</v>
      </c>
      <c r="AB51" s="134" t="e">
        <f>IF(#REF!="","",#REF!*0.76)</f>
        <v>#REF!</v>
      </c>
      <c r="AC51" s="134" t="e">
        <f>IF(#REF!="","",#REF!*0.76)</f>
        <v>#REF!</v>
      </c>
      <c r="AD51" s="134" t="e">
        <f>IF(#REF!="","",#REF!*0.76)</f>
        <v>#REF!</v>
      </c>
      <c r="AE51" s="134" t="e">
        <f>IF(#REF!="","",#REF!*0.76)</f>
        <v>#REF!</v>
      </c>
      <c r="AF51" s="134" t="e">
        <f>IF(#REF!="","",#REF!*0.76)</f>
        <v>#REF!</v>
      </c>
      <c r="AG51" s="134" t="e">
        <f>IF(#REF!="","",#REF!*0.76)</f>
        <v>#REF!</v>
      </c>
      <c r="AH51" s="147" t="e">
        <f>SUM(D51:AG51)*G14/1000</f>
        <v>#REF!</v>
      </c>
      <c r="AI51" s="148"/>
      <c r="AJ51" s="145"/>
    </row>
    <row r="52" spans="1:36">
      <c r="A52" s="136" t="s">
        <v>33</v>
      </c>
      <c r="B52" s="118"/>
      <c r="C52" s="133" t="s">
        <v>147</v>
      </c>
      <c r="D52" s="134" t="e">
        <f>IF(#REF!="","",#REF!*0.76)</f>
        <v>#REF!</v>
      </c>
      <c r="E52" s="134" t="e">
        <f>IF(#REF!="","",#REF!*0.76)</f>
        <v>#REF!</v>
      </c>
      <c r="F52" s="134" t="e">
        <f>IF(#REF!="","",#REF!*0.76)</f>
        <v>#REF!</v>
      </c>
      <c r="G52" s="134">
        <v>20</v>
      </c>
      <c r="H52" s="134" t="e">
        <f>IF(#REF!="","",#REF!*0.76)</f>
        <v>#REF!</v>
      </c>
      <c r="I52" s="134" t="e">
        <f>IF(#REF!="","",#REF!*0.76)</f>
        <v>#REF!</v>
      </c>
      <c r="J52" s="134" t="e">
        <f>IF(#REF!="","",#REF!*0.76)</f>
        <v>#REF!</v>
      </c>
      <c r="K52" s="134" t="e">
        <f>IF(#REF!="","",#REF!*0.76)</f>
        <v>#REF!</v>
      </c>
      <c r="L52" s="134" t="e">
        <f>IF(#REF!="","",#REF!*0.76)</f>
        <v>#REF!</v>
      </c>
      <c r="M52" s="134">
        <v>15</v>
      </c>
      <c r="N52" s="134">
        <v>10</v>
      </c>
      <c r="O52" s="134" t="e">
        <f>IF(#REF!="","",#REF!*0.76)</f>
        <v>#REF!</v>
      </c>
      <c r="P52" s="134" t="e">
        <f>IF(#REF!="","",#REF!*0.76)</f>
        <v>#REF!</v>
      </c>
      <c r="Q52" s="134" t="e">
        <f>IF(#REF!="","",#REF!*0.76)</f>
        <v>#REF!</v>
      </c>
      <c r="R52" s="134" t="e">
        <f>IF(#REF!="","",#REF!*0.76)</f>
        <v>#REF!</v>
      </c>
      <c r="S52" s="134" t="e">
        <f>IF(#REF!="","",#REF!*0.76)</f>
        <v>#REF!</v>
      </c>
      <c r="T52" s="134" t="e">
        <f>IF(#REF!="","",#REF!*0.76)</f>
        <v>#REF!</v>
      </c>
      <c r="U52" s="134" t="e">
        <f>IF(#REF!="","",#REF!*0.76)</f>
        <v>#REF!</v>
      </c>
      <c r="V52" s="134" t="e">
        <f>IF(#REF!="","",#REF!*0.76)</f>
        <v>#REF!</v>
      </c>
      <c r="W52" s="134" t="e">
        <f>IF(#REF!="","",#REF!*0.76)</f>
        <v>#REF!</v>
      </c>
      <c r="X52" s="134" t="e">
        <f>IF(#REF!="","",#REF!*0.76)</f>
        <v>#REF!</v>
      </c>
      <c r="Y52" s="134">
        <v>20</v>
      </c>
      <c r="Z52" s="134" t="e">
        <f>IF(#REF!="","",#REF!*0.76)</f>
        <v>#REF!</v>
      </c>
      <c r="AA52" s="134" t="e">
        <f>IF(#REF!="","",#REF!*0.76)</f>
        <v>#REF!</v>
      </c>
      <c r="AB52" s="134" t="e">
        <f>IF(#REF!="","",#REF!*0.76)</f>
        <v>#REF!</v>
      </c>
      <c r="AC52" s="134" t="e">
        <f>IF(#REF!="","",#REF!*0.76)</f>
        <v>#REF!</v>
      </c>
      <c r="AD52" s="134" t="e">
        <f>IF(#REF!="","",#REF!*0.76)</f>
        <v>#REF!</v>
      </c>
      <c r="AE52" s="134" t="e">
        <f>IF(#REF!="","",#REF!*0.76)</f>
        <v>#REF!</v>
      </c>
      <c r="AF52" s="134" t="e">
        <f>IF(#REF!="","",#REF!*0.76)</f>
        <v>#REF!</v>
      </c>
      <c r="AG52" s="134" t="e">
        <f>IF(#REF!="","",#REF!*0.76)</f>
        <v>#REF!</v>
      </c>
      <c r="AH52" s="147" t="e">
        <f>SUM(D52:AG52)*G14/1000</f>
        <v>#REF!</v>
      </c>
      <c r="AI52" s="146"/>
      <c r="AJ52" s="145"/>
    </row>
    <row r="53" spans="1:36">
      <c r="A53" s="136" t="s">
        <v>34</v>
      </c>
      <c r="B53" s="118"/>
      <c r="C53" s="133" t="s">
        <v>147</v>
      </c>
      <c r="D53" s="134" t="e">
        <f>IF(#REF!="","",#REF!*0.76)</f>
        <v>#REF!</v>
      </c>
      <c r="E53" s="134" t="e">
        <f>IF(#REF!="","",#REF!*0.76)</f>
        <v>#REF!</v>
      </c>
      <c r="F53" s="134" t="e">
        <f>IF(#REF!="","",#REF!*0.76)</f>
        <v>#REF!</v>
      </c>
      <c r="G53" s="134" t="e">
        <f>IF(#REF!="","",#REF!*0.76)</f>
        <v>#REF!</v>
      </c>
      <c r="H53" s="134" t="e">
        <f>IF(#REF!="","",#REF!*0.76)</f>
        <v>#REF!</v>
      </c>
      <c r="I53" s="134" t="e">
        <f>IF(#REF!="","",#REF!*0.76)</f>
        <v>#REF!</v>
      </c>
      <c r="J53" s="134" t="e">
        <f>IF(#REF!="","",#REF!*0.76)</f>
        <v>#REF!</v>
      </c>
      <c r="K53" s="134" t="e">
        <f>IF(#REF!="","",#REF!*0.76)</f>
        <v>#REF!</v>
      </c>
      <c r="L53" s="134" t="e">
        <f>IF(#REF!="","",#REF!*0.76)</f>
        <v>#REF!</v>
      </c>
      <c r="M53" s="134" t="e">
        <f>IF(#REF!="","",#REF!*0.76)</f>
        <v>#REF!</v>
      </c>
      <c r="N53" s="134" t="e">
        <f>IF(#REF!="","",#REF!*0.76)</f>
        <v>#REF!</v>
      </c>
      <c r="O53" s="134" t="e">
        <f>IF(#REF!="","",#REF!*0.76)</f>
        <v>#REF!</v>
      </c>
      <c r="P53" s="134" t="e">
        <f>IF(#REF!="","",#REF!*0.76)</f>
        <v>#REF!</v>
      </c>
      <c r="Q53" s="134">
        <v>40</v>
      </c>
      <c r="R53" s="134" t="e">
        <f>IF(#REF!="","",#REF!*0.76)</f>
        <v>#REF!</v>
      </c>
      <c r="S53" s="134" t="e">
        <f>IF(#REF!="","",#REF!*0.76)</f>
        <v>#REF!</v>
      </c>
      <c r="T53" s="134" t="e">
        <f>IF(#REF!="","",#REF!*0.76)</f>
        <v>#REF!</v>
      </c>
      <c r="U53" s="134" t="e">
        <f>IF(#REF!="","",#REF!*0.76)</f>
        <v>#REF!</v>
      </c>
      <c r="V53" s="134" t="e">
        <f>IF(#REF!="","",#REF!*0.76)</f>
        <v>#REF!</v>
      </c>
      <c r="W53" s="134" t="e">
        <f>IF(#REF!="","",#REF!*0.76)</f>
        <v>#REF!</v>
      </c>
      <c r="X53" s="134" t="e">
        <f>IF(#REF!="","",#REF!*0.76)</f>
        <v>#REF!</v>
      </c>
      <c r="Y53" s="134" t="e">
        <f>IF(#REF!="","",#REF!*0.76)</f>
        <v>#REF!</v>
      </c>
      <c r="Z53" s="134" t="e">
        <f>IF(#REF!="","",#REF!*0.76)</f>
        <v>#REF!</v>
      </c>
      <c r="AA53" s="134" t="e">
        <f>IF(#REF!="","",#REF!*0.76)</f>
        <v>#REF!</v>
      </c>
      <c r="AB53" s="134" t="e">
        <f>IF(#REF!="","",#REF!*0.76)</f>
        <v>#REF!</v>
      </c>
      <c r="AC53" s="134" t="e">
        <f>IF(#REF!="","",#REF!*0.76)</f>
        <v>#REF!</v>
      </c>
      <c r="AD53" s="134" t="e">
        <f>IF(#REF!="","",#REF!*0.76)</f>
        <v>#REF!</v>
      </c>
      <c r="AE53" s="134" t="e">
        <f>IF(#REF!="","",#REF!*0.76)</f>
        <v>#REF!</v>
      </c>
      <c r="AF53" s="134" t="e">
        <f>IF(#REF!="","",#REF!*0.76)</f>
        <v>#REF!</v>
      </c>
      <c r="AG53" s="134" t="e">
        <f>IF(#REF!="","",#REF!*0.76)</f>
        <v>#REF!</v>
      </c>
      <c r="AH53" s="147" t="e">
        <f>SUM(D53:AG53)*G14/1000</f>
        <v>#REF!</v>
      </c>
      <c r="AI53" s="146"/>
      <c r="AJ53" s="145"/>
    </row>
    <row r="54" spans="1:36">
      <c r="A54" s="136" t="s">
        <v>88</v>
      </c>
      <c r="B54" s="118"/>
      <c r="C54" s="133" t="s">
        <v>147</v>
      </c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47">
        <f>SUM(D54:AG54)*G14/1000</f>
        <v>0</v>
      </c>
      <c r="AI54" s="146"/>
      <c r="AJ54" s="145"/>
    </row>
    <row r="55" spans="1:36" ht="42">
      <c r="A55" s="136" t="s">
        <v>254</v>
      </c>
      <c r="B55" s="118"/>
      <c r="C55" s="133" t="s">
        <v>147</v>
      </c>
      <c r="D55" s="134" t="e">
        <f>IF(#REF!="","",#REF!*0.76)</f>
        <v>#REF!</v>
      </c>
      <c r="E55" s="134" t="e">
        <f>IF(#REF!="","",#REF!*0.76)</f>
        <v>#REF!</v>
      </c>
      <c r="F55" s="134" t="e">
        <f>IF(#REF!="","",#REF!*0.76)</f>
        <v>#REF!</v>
      </c>
      <c r="G55" s="134" t="e">
        <f>IF(#REF!="","",#REF!*0.76)</f>
        <v>#REF!</v>
      </c>
      <c r="H55" s="134" t="e">
        <f>IF(#REF!="","",#REF!*0.76)</f>
        <v>#REF!</v>
      </c>
      <c r="I55" s="134" t="e">
        <f>IF(#REF!="","",#REF!*0.76)</f>
        <v>#REF!</v>
      </c>
      <c r="J55" s="134" t="e">
        <f>IF(#REF!="","",#REF!*0.76)</f>
        <v>#REF!</v>
      </c>
      <c r="K55" s="134" t="e">
        <f>IF(#REF!="","",#REF!*0.76)</f>
        <v>#REF!</v>
      </c>
      <c r="L55" s="134" t="e">
        <f>IF(#REF!="","",#REF!*0.76)</f>
        <v>#REF!</v>
      </c>
      <c r="M55" s="134" t="e">
        <f>IF(#REF!="","",#REF!*0.76)</f>
        <v>#REF!</v>
      </c>
      <c r="N55" s="134" t="e">
        <f>IF(#REF!="","",#REF!*0.76)</f>
        <v>#REF!</v>
      </c>
      <c r="O55" s="134" t="e">
        <f>IF(#REF!="","",#REF!*0.76)</f>
        <v>#REF!</v>
      </c>
      <c r="P55" s="134" t="e">
        <f>IF(#REF!="","",#REF!*0.76)</f>
        <v>#REF!</v>
      </c>
      <c r="Q55" s="134" t="e">
        <f>IF(#REF!="","",#REF!*0.76)</f>
        <v>#REF!</v>
      </c>
      <c r="R55" s="134" t="e">
        <f>IF(#REF!="","",#REF!*0.76)</f>
        <v>#REF!</v>
      </c>
      <c r="S55" s="134" t="e">
        <f>IF(#REF!="","",#REF!*0.76)</f>
        <v>#REF!</v>
      </c>
      <c r="T55" s="134" t="e">
        <f>IF(#REF!="","",#REF!*0.76)</f>
        <v>#REF!</v>
      </c>
      <c r="U55" s="134" t="e">
        <f>IF(#REF!="","",#REF!*0.76)</f>
        <v>#REF!</v>
      </c>
      <c r="V55" s="134" t="e">
        <f>IF(#REF!="","",#REF!*0.76)</f>
        <v>#REF!</v>
      </c>
      <c r="W55" s="134" t="e">
        <f>IF(#REF!="","",#REF!*0.76)</f>
        <v>#REF!</v>
      </c>
      <c r="X55" s="134" t="e">
        <f>IF(#REF!="","",#REF!*0.76)</f>
        <v>#REF!</v>
      </c>
      <c r="Y55" s="134" t="e">
        <f>IF(#REF!="","",#REF!*0.76)</f>
        <v>#REF!</v>
      </c>
      <c r="Z55" s="134" t="e">
        <f>IF(#REF!="","",#REF!*0.76)</f>
        <v>#REF!</v>
      </c>
      <c r="AA55" s="134" t="e">
        <f>IF(#REF!="","",#REF!*0.76)</f>
        <v>#REF!</v>
      </c>
      <c r="AB55" s="134" t="e">
        <f>IF(#REF!="","",#REF!*0.76)</f>
        <v>#REF!</v>
      </c>
      <c r="AC55" s="134" t="e">
        <f>IF(#REF!="","",#REF!*0.76)</f>
        <v>#REF!</v>
      </c>
      <c r="AD55" s="134" t="e">
        <f>IF(#REF!="","",#REF!*0.76)</f>
        <v>#REF!</v>
      </c>
      <c r="AE55" s="134" t="e">
        <f>IF(#REF!="","",#REF!*0.76)</f>
        <v>#REF!</v>
      </c>
      <c r="AF55" s="134" t="e">
        <f>IF(#REF!="","",#REF!*0.76)</f>
        <v>#REF!</v>
      </c>
      <c r="AG55" s="134" t="e">
        <f>IF(#REF!="","",#REF!*0.76)</f>
        <v>#REF!</v>
      </c>
      <c r="AH55" s="144" t="e">
        <f>SUM(D55:AG55)*G14/1000</f>
        <v>#REF!</v>
      </c>
      <c r="AI55" s="146"/>
      <c r="AJ55" s="145"/>
    </row>
    <row r="56" spans="1:36">
      <c r="A56" s="136" t="s">
        <v>154</v>
      </c>
      <c r="B56" s="118"/>
      <c r="C56" s="133" t="s">
        <v>147</v>
      </c>
      <c r="D56" s="134" t="e">
        <f>IF(#REF!="","",#REF!*0.76)</f>
        <v>#REF!</v>
      </c>
      <c r="E56" s="134" t="e">
        <f>IF(#REF!="","",#REF!*0.76)</f>
        <v>#REF!</v>
      </c>
      <c r="F56" s="134" t="e">
        <f>IF(#REF!="","",#REF!*0.76)</f>
        <v>#REF!</v>
      </c>
      <c r="G56" s="134" t="e">
        <f>IF(#REF!="","",#REF!*0.76)</f>
        <v>#REF!</v>
      </c>
      <c r="H56" s="134" t="e">
        <f>IF(#REF!="","",#REF!*0.76)</f>
        <v>#REF!</v>
      </c>
      <c r="I56" s="134" t="e">
        <f>IF(#REF!="","",#REF!*0.76)</f>
        <v>#REF!</v>
      </c>
      <c r="J56" s="134" t="e">
        <f>IF(#REF!="","",#REF!*0.76)</f>
        <v>#REF!</v>
      </c>
      <c r="K56" s="134" t="e">
        <f>IF(#REF!="","",#REF!*0.76)</f>
        <v>#REF!</v>
      </c>
      <c r="L56" s="134" t="e">
        <f>IF(#REF!="","",#REF!*0.76)</f>
        <v>#REF!</v>
      </c>
      <c r="M56" s="134" t="e">
        <f>IF(#REF!="","",#REF!*0.76)</f>
        <v>#REF!</v>
      </c>
      <c r="N56" s="134" t="e">
        <f>IF(#REF!="","",#REF!*0.76)</f>
        <v>#REF!</v>
      </c>
      <c r="O56" s="134" t="e">
        <f>IF(#REF!="","",#REF!*0.76)</f>
        <v>#REF!</v>
      </c>
      <c r="P56" s="134" t="e">
        <f>IF(#REF!="","",#REF!*0.76)</f>
        <v>#REF!</v>
      </c>
      <c r="Q56" s="134" t="e">
        <f>IF(#REF!="","",#REF!*0.76)</f>
        <v>#REF!</v>
      </c>
      <c r="R56" s="134" t="e">
        <f>IF(#REF!="","",#REF!*0.76)</f>
        <v>#REF!</v>
      </c>
      <c r="S56" s="134" t="e">
        <f>IF(#REF!="","",#REF!*0.76)</f>
        <v>#REF!</v>
      </c>
      <c r="T56" s="134" t="e">
        <f>IF(#REF!="","",#REF!*0.76)</f>
        <v>#REF!</v>
      </c>
      <c r="U56" s="134" t="e">
        <f>IF(#REF!="","",#REF!*0.76)</f>
        <v>#REF!</v>
      </c>
      <c r="V56" s="134" t="e">
        <f>IF(#REF!="","",#REF!*0.76)</f>
        <v>#REF!</v>
      </c>
      <c r="W56" s="134" t="e">
        <f>IF(#REF!="","",#REF!*0.76)</f>
        <v>#REF!</v>
      </c>
      <c r="X56" s="134" t="e">
        <f>IF(#REF!="","",#REF!*0.76)</f>
        <v>#REF!</v>
      </c>
      <c r="Y56" s="134" t="e">
        <f>IF(#REF!="","",#REF!*0.76)</f>
        <v>#REF!</v>
      </c>
      <c r="Z56" s="134" t="e">
        <f>IF(#REF!="","",#REF!*0.76)</f>
        <v>#REF!</v>
      </c>
      <c r="AA56" s="134" t="e">
        <f>IF(#REF!="","",#REF!*0.76)</f>
        <v>#REF!</v>
      </c>
      <c r="AB56" s="134" t="e">
        <f>IF(#REF!="","",#REF!*0.76)</f>
        <v>#REF!</v>
      </c>
      <c r="AC56" s="134" t="e">
        <f>IF(#REF!="","",#REF!*0.76)</f>
        <v>#REF!</v>
      </c>
      <c r="AD56" s="134" t="e">
        <f>IF(#REF!="","",#REF!*0.76)</f>
        <v>#REF!</v>
      </c>
      <c r="AE56" s="134" t="e">
        <f>IF(#REF!="","",#REF!*0.76)</f>
        <v>#REF!</v>
      </c>
      <c r="AF56" s="134" t="e">
        <f>IF(#REF!="","",#REF!*0.76)</f>
        <v>#REF!</v>
      </c>
      <c r="AG56" s="134" t="e">
        <f>IF(#REF!="","",#REF!*0.76)</f>
        <v>#REF!</v>
      </c>
      <c r="AH56" s="144" t="e">
        <f>SUM(D56:AG56)*G14/1000</f>
        <v>#REF!</v>
      </c>
      <c r="AI56" s="146"/>
      <c r="AJ56" s="145"/>
    </row>
    <row r="57" spans="1:36">
      <c r="A57" s="136" t="s">
        <v>69</v>
      </c>
      <c r="B57" s="118"/>
      <c r="C57" s="133" t="s">
        <v>147</v>
      </c>
      <c r="D57" s="134" t="e">
        <f>IF(#REF!="","",#REF!*0.76)</f>
        <v>#REF!</v>
      </c>
      <c r="E57" s="134" t="e">
        <f>IF(#REF!="","",#REF!*0.76)</f>
        <v>#REF!</v>
      </c>
      <c r="F57" s="134" t="e">
        <f>IF(#REF!="","",#REF!*0.76)</f>
        <v>#REF!</v>
      </c>
      <c r="G57" s="134" t="e">
        <f>IF(#REF!="","",#REF!*0.76)</f>
        <v>#REF!</v>
      </c>
      <c r="H57" s="134" t="e">
        <f>IF(#REF!="","",#REF!*0.76)</f>
        <v>#REF!</v>
      </c>
      <c r="I57" s="134" t="e">
        <f>IF(#REF!="","",#REF!*0.76)</f>
        <v>#REF!</v>
      </c>
      <c r="J57" s="134" t="e">
        <f>IF(#REF!="","",#REF!*0.76)</f>
        <v>#REF!</v>
      </c>
      <c r="K57" s="134" t="e">
        <f>IF(#REF!="","",#REF!*0.76)</f>
        <v>#REF!</v>
      </c>
      <c r="L57" s="134" t="e">
        <f>IF(#REF!="","",#REF!*0.76)</f>
        <v>#REF!</v>
      </c>
      <c r="M57" s="134" t="e">
        <f>IF(#REF!="","",#REF!*0.76)</f>
        <v>#REF!</v>
      </c>
      <c r="N57" s="134" t="e">
        <f>IF(#REF!="","",#REF!*0.76)</f>
        <v>#REF!</v>
      </c>
      <c r="O57" s="134" t="e">
        <f>IF(#REF!="","",#REF!*0.76)</f>
        <v>#REF!</v>
      </c>
      <c r="P57" s="134">
        <v>16</v>
      </c>
      <c r="Q57" s="134" t="e">
        <f>IF(#REF!="","",#REF!*0.76)</f>
        <v>#REF!</v>
      </c>
      <c r="R57" s="134" t="e">
        <f>IF(#REF!="","",#REF!*0.76)</f>
        <v>#REF!</v>
      </c>
      <c r="S57" s="134" t="e">
        <f>IF(#REF!="","",#REF!*0.76)</f>
        <v>#REF!</v>
      </c>
      <c r="T57" s="134" t="e">
        <f>IF(#REF!="","",#REF!*0.76)</f>
        <v>#REF!</v>
      </c>
      <c r="U57" s="134" t="e">
        <f>IF(#REF!="","",#REF!*0.76)</f>
        <v>#REF!</v>
      </c>
      <c r="V57" s="134" t="e">
        <f>IF(#REF!="","",#REF!*0.76)</f>
        <v>#REF!</v>
      </c>
      <c r="W57" s="134" t="e">
        <f>IF(#REF!="","",#REF!*0.76)</f>
        <v>#REF!</v>
      </c>
      <c r="X57" s="134" t="e">
        <f>IF(#REF!="","",#REF!*0.76)</f>
        <v>#REF!</v>
      </c>
      <c r="Y57" s="134" t="e">
        <f>IF(#REF!="","",#REF!*0.76)</f>
        <v>#REF!</v>
      </c>
      <c r="Z57" s="134" t="e">
        <f>IF(#REF!="","",#REF!*0.76)</f>
        <v>#REF!</v>
      </c>
      <c r="AA57" s="134" t="e">
        <f>IF(#REF!="","",#REF!*0.76)</f>
        <v>#REF!</v>
      </c>
      <c r="AB57" s="134" t="e">
        <f>IF(#REF!="","",#REF!*0.76)</f>
        <v>#REF!</v>
      </c>
      <c r="AC57" s="134" t="e">
        <f>IF(#REF!="","",#REF!*0.76)</f>
        <v>#REF!</v>
      </c>
      <c r="AD57" s="134" t="e">
        <f>IF(#REF!="","",#REF!*0.76)</f>
        <v>#REF!</v>
      </c>
      <c r="AE57" s="134" t="e">
        <f>IF(#REF!="","",#REF!*0.76)</f>
        <v>#REF!</v>
      </c>
      <c r="AF57" s="134" t="e">
        <f>IF(#REF!="","",#REF!*0.76)</f>
        <v>#REF!</v>
      </c>
      <c r="AG57" s="134" t="e">
        <f>IF(#REF!="","",#REF!*0.76)</f>
        <v>#REF!</v>
      </c>
      <c r="AH57" s="147" t="e">
        <f>SUM(D57:AG57)*G14/1000</f>
        <v>#REF!</v>
      </c>
      <c r="AI57" s="146"/>
      <c r="AJ57" s="145"/>
    </row>
    <row r="58" spans="1:36">
      <c r="A58" s="136" t="s">
        <v>56</v>
      </c>
      <c r="B58" s="118"/>
      <c r="C58" s="133" t="s">
        <v>147</v>
      </c>
      <c r="D58" s="138" t="e">
        <f>IF(#REF!="","",#REF!*0.76)</f>
        <v>#REF!</v>
      </c>
      <c r="E58" s="138">
        <v>1.4</v>
      </c>
      <c r="F58" s="138" t="e">
        <f>IF(#REF!="","",#REF!*0.76)</f>
        <v>#REF!</v>
      </c>
      <c r="G58" s="138" t="e">
        <f>IF(#REF!="","",#REF!*0.76)</f>
        <v>#REF!</v>
      </c>
      <c r="H58" s="138" t="e">
        <f>IF(#REF!="","",#REF!*0.76)</f>
        <v>#REF!</v>
      </c>
      <c r="I58" s="138" t="e">
        <f>IF(#REF!="","",#REF!*0.76)</f>
        <v>#REF!</v>
      </c>
      <c r="J58" s="138" t="e">
        <f>IF(#REF!="","",#REF!*0.76)</f>
        <v>#REF!</v>
      </c>
      <c r="K58" s="138" t="e">
        <f>IF(#REF!="","",#REF!*0.76)</f>
        <v>#REF!</v>
      </c>
      <c r="L58" s="138" t="e">
        <f>IF(#REF!="","",#REF!*0.76)</f>
        <v>#REF!</v>
      </c>
      <c r="M58" s="138" t="e">
        <f>IF(#REF!="","",#REF!*0.76)</f>
        <v>#REF!</v>
      </c>
      <c r="N58" s="138" t="e">
        <f>IF(#REF!="","",#REF!*0.76)</f>
        <v>#REF!</v>
      </c>
      <c r="O58" s="138" t="e">
        <f>IF(#REF!="","",#REF!*0.76)</f>
        <v>#REF!</v>
      </c>
      <c r="P58" s="138" t="e">
        <f>IF(#REF!="","",#REF!*0.76)</f>
        <v>#REF!</v>
      </c>
      <c r="Q58" s="138" t="e">
        <f>IF(#REF!="","",#REF!*0.76)</f>
        <v>#REF!</v>
      </c>
      <c r="R58" s="138" t="e">
        <f>IF(#REF!="","",#REF!*0.76)</f>
        <v>#REF!</v>
      </c>
      <c r="S58" s="138" t="e">
        <f>IF(#REF!="","",#REF!*0.76)</f>
        <v>#REF!</v>
      </c>
      <c r="T58" s="138" t="e">
        <f>IF(#REF!="","",#REF!*0.76)</f>
        <v>#REF!</v>
      </c>
      <c r="U58" s="138" t="e">
        <f>IF(#REF!="","",#REF!*0.76)</f>
        <v>#REF!</v>
      </c>
      <c r="V58" s="138" t="e">
        <f>IF(#REF!="","",#REF!*0.76)</f>
        <v>#REF!</v>
      </c>
      <c r="W58" s="138" t="e">
        <f>IF(#REF!="","",#REF!*0.76)</f>
        <v>#REF!</v>
      </c>
      <c r="X58" s="138" t="e">
        <f>IF(#REF!="","",#REF!*0.76)</f>
        <v>#REF!</v>
      </c>
      <c r="Y58" s="138" t="e">
        <f>IF(#REF!="","",#REF!*0.76)</f>
        <v>#REF!</v>
      </c>
      <c r="Z58" s="138" t="e">
        <f>IF(#REF!="","",#REF!*0.76)</f>
        <v>#REF!</v>
      </c>
      <c r="AA58" s="138" t="e">
        <f>IF(#REF!="","",#REF!*0.76)</f>
        <v>#REF!</v>
      </c>
      <c r="AB58" s="138" t="e">
        <f>IF(#REF!="","",#REF!*0.76)</f>
        <v>#REF!</v>
      </c>
      <c r="AC58" s="138" t="e">
        <f>IF(#REF!="","",#REF!*0.76)</f>
        <v>#REF!</v>
      </c>
      <c r="AD58" s="138" t="e">
        <f>IF(#REF!="","",#REF!*0.76)</f>
        <v>#REF!</v>
      </c>
      <c r="AE58" s="138" t="e">
        <f>IF(#REF!="","",#REF!*0.76)</f>
        <v>#REF!</v>
      </c>
      <c r="AF58" s="138" t="e">
        <f>IF(#REF!="","",#REF!*0.76)</f>
        <v>#REF!</v>
      </c>
      <c r="AG58" s="138" t="e">
        <f>IF(#REF!="","",#REF!*0.76)</f>
        <v>#REF!</v>
      </c>
      <c r="AH58" s="144" t="e">
        <f>SUM(D58:AG58)*G14/1000</f>
        <v>#REF!</v>
      </c>
      <c r="AI58" s="146"/>
      <c r="AJ58" s="145"/>
    </row>
    <row r="59" spans="1:36">
      <c r="A59" s="136" t="s">
        <v>132</v>
      </c>
      <c r="B59" s="118"/>
      <c r="C59" s="133" t="s">
        <v>147</v>
      </c>
      <c r="D59" s="138" t="e">
        <f>IF(#REF!="","",#REF!*0.76)</f>
        <v>#REF!</v>
      </c>
      <c r="E59" s="138" t="e">
        <f>IF(#REF!="","",#REF!*0.76)</f>
        <v>#REF!</v>
      </c>
      <c r="F59" s="138" t="e">
        <f>IF(#REF!="","",#REF!*0.76)</f>
        <v>#REF!</v>
      </c>
      <c r="G59" s="138" t="e">
        <f>IF(#REF!="","",#REF!*0.76)</f>
        <v>#REF!</v>
      </c>
      <c r="H59" s="138" t="e">
        <f>IF(#REF!="","",#REF!*0.76)</f>
        <v>#REF!</v>
      </c>
      <c r="I59" s="138" t="e">
        <f>IF(#REF!="","",#REF!*0.76)</f>
        <v>#REF!</v>
      </c>
      <c r="J59" s="138" t="e">
        <f>IF(#REF!="","",#REF!*0.76)</f>
        <v>#REF!</v>
      </c>
      <c r="K59" s="138" t="e">
        <f>IF(#REF!="","",#REF!*0.76)</f>
        <v>#REF!</v>
      </c>
      <c r="L59" s="138" t="e">
        <f>IF(#REF!="","",#REF!*0.76)</f>
        <v>#REF!</v>
      </c>
      <c r="M59" s="138" t="e">
        <f>IF(#REF!="","",#REF!*0.76)</f>
        <v>#REF!</v>
      </c>
      <c r="N59" s="138" t="e">
        <f>IF(#REF!="","",#REF!*0.76)</f>
        <v>#REF!</v>
      </c>
      <c r="O59" s="138" t="e">
        <f>IF(#REF!="","",#REF!*0.76)</f>
        <v>#REF!</v>
      </c>
      <c r="P59" s="138" t="e">
        <f>IF(#REF!="","",#REF!*0.76)</f>
        <v>#REF!</v>
      </c>
      <c r="Q59" s="138" t="e">
        <f>IF(#REF!="","",#REF!*0.76)</f>
        <v>#REF!</v>
      </c>
      <c r="R59" s="138" t="e">
        <f>IF(#REF!="","",#REF!*0.76)</f>
        <v>#REF!</v>
      </c>
      <c r="S59" s="138" t="e">
        <f>IF(#REF!="","",#REF!*0.76)</f>
        <v>#REF!</v>
      </c>
      <c r="T59" s="138" t="e">
        <f>IF(#REF!="","",#REF!*0.76)</f>
        <v>#REF!</v>
      </c>
      <c r="U59" s="138" t="e">
        <f>IF(#REF!="","",#REF!*0.76)</f>
        <v>#REF!</v>
      </c>
      <c r="V59" s="138" t="e">
        <f>IF(#REF!="","",#REF!*0.76)</f>
        <v>#REF!</v>
      </c>
      <c r="W59" s="138" t="e">
        <f>IF(#REF!="","",#REF!*0.76)</f>
        <v>#REF!</v>
      </c>
      <c r="X59" s="138">
        <v>0.5</v>
      </c>
      <c r="Y59" s="138" t="e">
        <f>IF(#REF!="","",#REF!*0.76)</f>
        <v>#REF!</v>
      </c>
      <c r="Z59" s="138" t="e">
        <f>IF(#REF!="","",#REF!*0.76)</f>
        <v>#REF!</v>
      </c>
      <c r="AA59" s="138" t="e">
        <f>IF(#REF!="","",#REF!*0.76)</f>
        <v>#REF!</v>
      </c>
      <c r="AB59" s="138" t="e">
        <f>IF(#REF!="","",#REF!*0.76)</f>
        <v>#REF!</v>
      </c>
      <c r="AC59" s="138" t="e">
        <f>IF(#REF!="","",#REF!*0.76)</f>
        <v>#REF!</v>
      </c>
      <c r="AD59" s="138" t="e">
        <f>IF(#REF!="","",#REF!*0.76)</f>
        <v>#REF!</v>
      </c>
      <c r="AE59" s="138" t="e">
        <f>IF(#REF!="","",#REF!*0.76)</f>
        <v>#REF!</v>
      </c>
      <c r="AF59" s="138" t="e">
        <f>IF(#REF!="","",#REF!*0.76)</f>
        <v>#REF!</v>
      </c>
      <c r="AG59" s="138" t="e">
        <f>IF(#REF!="","",#REF!*0.76)</f>
        <v>#REF!</v>
      </c>
      <c r="AH59" s="144" t="e">
        <f>SUM(D59:AG59)*G14/1000</f>
        <v>#REF!</v>
      </c>
      <c r="AI59" s="146"/>
      <c r="AJ59" s="145"/>
    </row>
    <row r="60" spans="1:36">
      <c r="A60" s="136" t="s">
        <v>111</v>
      </c>
      <c r="B60" s="118"/>
      <c r="C60" s="133" t="s">
        <v>147</v>
      </c>
      <c r="D60" s="138" t="e">
        <f>IF(#REF!="","",#REF!*0.76)</f>
        <v>#REF!</v>
      </c>
      <c r="E60" s="138" t="e">
        <f>IF(#REF!="","",#REF!*0.76)</f>
        <v>#REF!</v>
      </c>
      <c r="F60" s="138" t="e">
        <f>IF(#REF!="","",#REF!*0.76)</f>
        <v>#REF!</v>
      </c>
      <c r="G60" s="138" t="e">
        <f>IF(#REF!="","",#REF!*0.76)</f>
        <v>#REF!</v>
      </c>
      <c r="H60" s="138" t="e">
        <f>IF(#REF!="","",#REF!*0.76)</f>
        <v>#REF!</v>
      </c>
      <c r="I60" s="138" t="e">
        <f>IF(#REF!="","",#REF!*0.76)</f>
        <v>#REF!</v>
      </c>
      <c r="J60" s="138" t="e">
        <f>IF(#REF!="","",#REF!*0.76)</f>
        <v>#REF!</v>
      </c>
      <c r="K60" s="138" t="e">
        <f>IF(#REF!="","",#REF!*0.76)</f>
        <v>#REF!</v>
      </c>
      <c r="L60" s="138" t="e">
        <f>IF(#REF!="","",#REF!*0.76)</f>
        <v>#REF!</v>
      </c>
      <c r="M60" s="138" t="e">
        <f>IF(#REF!="","",#REF!*0.76)</f>
        <v>#REF!</v>
      </c>
      <c r="N60" s="138" t="e">
        <f>IF(#REF!="","",#REF!*0.76)</f>
        <v>#REF!</v>
      </c>
      <c r="O60" s="138" t="e">
        <f>IF(#REF!="","",#REF!*0.76)</f>
        <v>#REF!</v>
      </c>
      <c r="P60" s="138" t="e">
        <f>IF(#REF!="","",#REF!*0.76)</f>
        <v>#REF!</v>
      </c>
      <c r="Q60" s="138" t="e">
        <f>IF(#REF!="","",#REF!*0.76)</f>
        <v>#REF!</v>
      </c>
      <c r="R60" s="138" t="e">
        <f>IF(#REF!="","",#REF!*0.76)</f>
        <v>#REF!</v>
      </c>
      <c r="S60" s="138" t="e">
        <f>IF(#REF!="","",#REF!*0.76)</f>
        <v>#REF!</v>
      </c>
      <c r="T60" s="138" t="e">
        <f>IF(#REF!="","",#REF!*0.76)</f>
        <v>#REF!</v>
      </c>
      <c r="U60" s="138" t="e">
        <f>IF(#REF!="","",#REF!*0.76)</f>
        <v>#REF!</v>
      </c>
      <c r="V60" s="138" t="e">
        <f>IF(#REF!="","",#REF!*0.76)</f>
        <v>#REF!</v>
      </c>
      <c r="W60" s="138" t="e">
        <f>IF(#REF!="","",#REF!*0.76)</f>
        <v>#REF!</v>
      </c>
      <c r="X60" s="138" t="e">
        <f>IF(#REF!="","",#REF!*0.76)</f>
        <v>#REF!</v>
      </c>
      <c r="Y60" s="138" t="e">
        <f>IF(#REF!="","",#REF!*0.76)</f>
        <v>#REF!</v>
      </c>
      <c r="Z60" s="138" t="e">
        <f>IF(#REF!="","",#REF!*0.76)</f>
        <v>#REF!</v>
      </c>
      <c r="AA60" s="138" t="e">
        <f>IF(#REF!="","",#REF!*0.76)</f>
        <v>#REF!</v>
      </c>
      <c r="AB60" s="138" t="e">
        <f>IF(#REF!="","",#REF!*0.76)</f>
        <v>#REF!</v>
      </c>
      <c r="AC60" s="138" t="e">
        <f>IF(#REF!="","",#REF!*0.76)</f>
        <v>#REF!</v>
      </c>
      <c r="AD60" s="138" t="e">
        <f>IF(#REF!="","",#REF!*0.76)</f>
        <v>#REF!</v>
      </c>
      <c r="AE60" s="138" t="e">
        <f>IF(#REF!="","",#REF!*0.76)</f>
        <v>#REF!</v>
      </c>
      <c r="AF60" s="138" t="e">
        <f>IF(#REF!="","",#REF!*0.76)</f>
        <v>#REF!</v>
      </c>
      <c r="AG60" s="138" t="e">
        <f>IF(#REF!="","",#REF!*0.76)</f>
        <v>#REF!</v>
      </c>
      <c r="AH60" s="144" t="e">
        <f>SUM(D60:AG60)*G14/1000</f>
        <v>#REF!</v>
      </c>
      <c r="AI60" s="146"/>
      <c r="AJ60" s="145"/>
    </row>
    <row r="61" spans="1:36">
      <c r="A61" s="136" t="s">
        <v>130</v>
      </c>
      <c r="B61" s="118"/>
      <c r="C61" s="133" t="s">
        <v>147</v>
      </c>
      <c r="D61" s="138" t="e">
        <f>IF(#REF!="","",#REF!*0.76)</f>
        <v>#REF!</v>
      </c>
      <c r="E61" s="138" t="e">
        <f>IF(#REF!="","",#REF!*0.76)</f>
        <v>#REF!</v>
      </c>
      <c r="F61" s="138" t="e">
        <f>IF(#REF!="","",#REF!*0.76)</f>
        <v>#REF!</v>
      </c>
      <c r="G61" s="138" t="e">
        <f>IF(#REF!="","",#REF!*0.76)</f>
        <v>#REF!</v>
      </c>
      <c r="H61" s="138" t="e">
        <f>IF(#REF!="","",#REF!*0.76)</f>
        <v>#REF!</v>
      </c>
      <c r="I61" s="138">
        <v>125</v>
      </c>
      <c r="J61" s="138" t="e">
        <f>IF(#REF!="","",#REF!*0.76)</f>
        <v>#REF!</v>
      </c>
      <c r="K61" s="138" t="e">
        <f>IF(#REF!="","",#REF!*0.76)</f>
        <v>#REF!</v>
      </c>
      <c r="L61" s="138" t="e">
        <f>IF(#REF!="","",#REF!*0.76)</f>
        <v>#REF!</v>
      </c>
      <c r="M61" s="138" t="e">
        <f>IF(#REF!="","",#REF!*0.76)</f>
        <v>#REF!</v>
      </c>
      <c r="N61" s="138" t="e">
        <f>IF(#REF!="","",#REF!*0.76)</f>
        <v>#REF!</v>
      </c>
      <c r="O61" s="138" t="e">
        <f>IF(#REF!="","",#REF!*0.76)</f>
        <v>#REF!</v>
      </c>
      <c r="P61" s="138" t="e">
        <f>IF(#REF!="","",#REF!*0.76)</f>
        <v>#REF!</v>
      </c>
      <c r="Q61" s="138" t="e">
        <f>IF(#REF!="","",#REF!*0.76)</f>
        <v>#REF!</v>
      </c>
      <c r="R61" s="138" t="e">
        <f>IF(#REF!="","",#REF!*0.76)</f>
        <v>#REF!</v>
      </c>
      <c r="S61" s="138" t="e">
        <f>IF(#REF!="","",#REF!*0.76)</f>
        <v>#REF!</v>
      </c>
      <c r="T61" s="138" t="e">
        <f>IF(#REF!="","",#REF!*0.76)</f>
        <v>#REF!</v>
      </c>
      <c r="U61" s="138" t="e">
        <f>IF(#REF!="","",#REF!*0.76)</f>
        <v>#REF!</v>
      </c>
      <c r="V61" s="138" t="e">
        <f>IF(#REF!="","",#REF!*0.76)</f>
        <v>#REF!</v>
      </c>
      <c r="W61" s="138" t="e">
        <f>IF(#REF!="","",#REF!*0.76)</f>
        <v>#REF!</v>
      </c>
      <c r="X61" s="138" t="e">
        <f>IF(#REF!="","",#REF!*0.76)</f>
        <v>#REF!</v>
      </c>
      <c r="Y61" s="138" t="e">
        <f>IF(#REF!="","",#REF!*0.76)</f>
        <v>#REF!</v>
      </c>
      <c r="Z61" s="138" t="e">
        <f>IF(#REF!="","",#REF!*0.76)</f>
        <v>#REF!</v>
      </c>
      <c r="AA61" s="138" t="e">
        <f>IF(#REF!="","",#REF!*0.76)</f>
        <v>#REF!</v>
      </c>
      <c r="AB61" s="138" t="e">
        <f>IF(#REF!="","",#REF!*0.76)</f>
        <v>#REF!</v>
      </c>
      <c r="AC61" s="138" t="e">
        <f>IF(#REF!="","",#REF!*0.76)</f>
        <v>#REF!</v>
      </c>
      <c r="AD61" s="138" t="e">
        <f>IF(#REF!="","",#REF!*0.76)</f>
        <v>#REF!</v>
      </c>
      <c r="AE61" s="138" t="e">
        <f>IF(#REF!="","",#REF!*0.76)</f>
        <v>#REF!</v>
      </c>
      <c r="AF61" s="138" t="e">
        <f>IF(#REF!="","",#REF!*0.76)</f>
        <v>#REF!</v>
      </c>
      <c r="AG61" s="138" t="e">
        <f>IF(#REF!="","",#REF!*0.76)</f>
        <v>#REF!</v>
      </c>
      <c r="AH61" s="144" t="e">
        <f>SUM(D61:AG61)*G14/1000</f>
        <v>#REF!</v>
      </c>
      <c r="AI61" s="146"/>
      <c r="AJ61" s="145"/>
    </row>
    <row r="62" spans="1:36">
      <c r="A62" s="136" t="s">
        <v>160</v>
      </c>
      <c r="B62" s="118"/>
      <c r="C62" s="133" t="s">
        <v>147</v>
      </c>
      <c r="D62" s="134" t="e">
        <f>IF(#REF!="","",#REF!*0.76)</f>
        <v>#REF!</v>
      </c>
      <c r="E62" s="134" t="e">
        <f>IF(#REF!="","",#REF!*0.76)</f>
        <v>#REF!</v>
      </c>
      <c r="F62" s="134" t="e">
        <f>IF(#REF!="","",#REF!*0.76)</f>
        <v>#REF!</v>
      </c>
      <c r="G62" s="134" t="e">
        <f>IF(#REF!="","",#REF!*0.76)</f>
        <v>#REF!</v>
      </c>
      <c r="H62" s="134" t="e">
        <f>IF(#REF!="","",#REF!*0.76)</f>
        <v>#REF!</v>
      </c>
      <c r="I62" s="134" t="e">
        <f>IF(#REF!="","",#REF!*0.76)</f>
        <v>#REF!</v>
      </c>
      <c r="J62" s="134" t="e">
        <f>IF(#REF!="","",#REF!*0.76)</f>
        <v>#REF!</v>
      </c>
      <c r="K62" s="134" t="e">
        <f>IF(#REF!="","",#REF!*0.76)</f>
        <v>#REF!</v>
      </c>
      <c r="L62" s="134" t="e">
        <f>IF(#REF!="","",#REF!*0.76)</f>
        <v>#REF!</v>
      </c>
      <c r="M62" s="134" t="e">
        <f>IF(#REF!="","",#REF!*0.76)</f>
        <v>#REF!</v>
      </c>
      <c r="N62" s="134" t="e">
        <f>IF(#REF!="","",#REF!*0.76)</f>
        <v>#REF!</v>
      </c>
      <c r="O62" s="134" t="e">
        <f>IF(#REF!="","",#REF!*0.76)</f>
        <v>#REF!</v>
      </c>
      <c r="P62" s="134" t="e">
        <f>IF(#REF!="","",#REF!*0.76)</f>
        <v>#REF!</v>
      </c>
      <c r="Q62" s="134" t="e">
        <f>IF(#REF!="","",#REF!*0.76)</f>
        <v>#REF!</v>
      </c>
      <c r="R62" s="134" t="e">
        <f>IF(#REF!="","",#REF!*0.76)</f>
        <v>#REF!</v>
      </c>
      <c r="S62" s="134" t="e">
        <f>IF(#REF!="","",#REF!*0.76)</f>
        <v>#REF!</v>
      </c>
      <c r="T62" s="134" t="e">
        <f>IF(#REF!="","",#REF!*0.76)</f>
        <v>#REF!</v>
      </c>
      <c r="U62" s="134" t="e">
        <f>IF(#REF!="","",#REF!*0.76)</f>
        <v>#REF!</v>
      </c>
      <c r="V62" s="134" t="e">
        <f>IF(#REF!="","",#REF!*0.76)</f>
        <v>#REF!</v>
      </c>
      <c r="W62" s="134" t="e">
        <f>IF(#REF!="","",#REF!*0.76)</f>
        <v>#REF!</v>
      </c>
      <c r="X62" s="134" t="e">
        <f>IF(#REF!="","",#REF!*0.76)</f>
        <v>#REF!</v>
      </c>
      <c r="Y62" s="134" t="e">
        <f>IF(#REF!="","",#REF!*0.76)</f>
        <v>#REF!</v>
      </c>
      <c r="Z62" s="134" t="e">
        <f>IF(#REF!="","",#REF!*0.76)</f>
        <v>#REF!</v>
      </c>
      <c r="AA62" s="134" t="e">
        <f>IF(#REF!="","",#REF!*0.76)</f>
        <v>#REF!</v>
      </c>
      <c r="AB62" s="134" t="e">
        <f>IF(#REF!="","",#REF!*0.76)</f>
        <v>#REF!</v>
      </c>
      <c r="AC62" s="134" t="e">
        <f>IF(#REF!="","",#REF!*0.76)</f>
        <v>#REF!</v>
      </c>
      <c r="AD62" s="134" t="e">
        <f>IF(#REF!="","",#REF!*0.76)</f>
        <v>#REF!</v>
      </c>
      <c r="AE62" s="134" t="e">
        <f>IF(#REF!="","",#REF!*0.76)</f>
        <v>#REF!</v>
      </c>
      <c r="AF62" s="134" t="e">
        <f>IF(#REF!="","",#REF!*0.76)</f>
        <v>#REF!</v>
      </c>
      <c r="AG62" s="134" t="e">
        <f>IF(#REF!="","",#REF!*0.76)</f>
        <v>#REF!</v>
      </c>
      <c r="AH62" s="144" t="e">
        <f>SUM(D62:AG62)*G14/1000</f>
        <v>#REF!</v>
      </c>
      <c r="AI62" s="146"/>
      <c r="AJ62" s="145"/>
    </row>
    <row r="63" spans="1:36">
      <c r="A63" s="136" t="s">
        <v>252</v>
      </c>
      <c r="B63" s="118"/>
      <c r="C63" s="133" t="s">
        <v>147</v>
      </c>
      <c r="D63" s="134" t="e">
        <f>IF(#REF!="","",#REF!*0.76)</f>
        <v>#REF!</v>
      </c>
      <c r="E63" s="134" t="e">
        <f>IF(#REF!="","",#REF!*0.76)</f>
        <v>#REF!</v>
      </c>
      <c r="F63" s="134" t="e">
        <f>IF(#REF!="","",#REF!*0.76)</f>
        <v>#REF!</v>
      </c>
      <c r="G63" s="134" t="e">
        <f>IF(#REF!="","",#REF!*0.76)</f>
        <v>#REF!</v>
      </c>
      <c r="H63" s="134" t="e">
        <f>IF(#REF!="","",#REF!*0.76)</f>
        <v>#REF!</v>
      </c>
      <c r="I63" s="134"/>
      <c r="J63" s="134" t="e">
        <f>IF(#REF!="","",#REF!*0.76)</f>
        <v>#REF!</v>
      </c>
      <c r="K63" s="134" t="e">
        <f>IF(#REF!="","",#REF!*0.76)</f>
        <v>#REF!</v>
      </c>
      <c r="L63" s="134" t="e">
        <f>IF(#REF!="","",#REF!*0.76)</f>
        <v>#REF!</v>
      </c>
      <c r="M63" s="134" t="e">
        <f>IF(#REF!="","",#REF!*0.76)</f>
        <v>#REF!</v>
      </c>
      <c r="N63" s="134" t="e">
        <f>IF(#REF!="","",#REF!*0.76)</f>
        <v>#REF!</v>
      </c>
      <c r="O63" s="134" t="e">
        <f>IF(#REF!="","",#REF!*0.76)</f>
        <v>#REF!</v>
      </c>
      <c r="P63" s="134" t="e">
        <f>IF(#REF!="","",#REF!*0.76)</f>
        <v>#REF!</v>
      </c>
      <c r="Q63" s="134" t="e">
        <f>IF(#REF!="","",#REF!*0.76)</f>
        <v>#REF!</v>
      </c>
      <c r="R63" s="134" t="e">
        <f>IF(#REF!="","",#REF!*0.76)</f>
        <v>#REF!</v>
      </c>
      <c r="S63" s="134" t="e">
        <f>IF(#REF!="","",#REF!*0.76)</f>
        <v>#REF!</v>
      </c>
      <c r="T63" s="134" t="e">
        <f>IF(#REF!="","",#REF!*0.76)</f>
        <v>#REF!</v>
      </c>
      <c r="U63" s="134" t="e">
        <f>IF(#REF!="","",#REF!*0.76)</f>
        <v>#REF!</v>
      </c>
      <c r="V63" s="134" t="e">
        <f>IF(#REF!="","",#REF!*0.76)</f>
        <v>#REF!</v>
      </c>
      <c r="W63" s="134" t="e">
        <f>IF(#REF!="","",#REF!*0.76)</f>
        <v>#REF!</v>
      </c>
      <c r="X63" s="134" t="e">
        <f>IF(#REF!="","",#REF!*0.76)</f>
        <v>#REF!</v>
      </c>
      <c r="Y63" s="134" t="e">
        <f>IF(#REF!="","",#REF!*0.76)</f>
        <v>#REF!</v>
      </c>
      <c r="Z63" s="134" t="e">
        <f>IF(#REF!="","",#REF!*0.76)</f>
        <v>#REF!</v>
      </c>
      <c r="AA63" s="134" t="e">
        <f>IF(#REF!="","",#REF!*0.76)</f>
        <v>#REF!</v>
      </c>
      <c r="AB63" s="134" t="e">
        <f>IF(#REF!="","",#REF!*0.76)</f>
        <v>#REF!</v>
      </c>
      <c r="AC63" s="134" t="e">
        <f>IF(#REF!="","",#REF!*0.76)</f>
        <v>#REF!</v>
      </c>
      <c r="AD63" s="134" t="e">
        <f>IF(#REF!="","",#REF!*0.76)</f>
        <v>#REF!</v>
      </c>
      <c r="AE63" s="134" t="e">
        <f>IF(#REF!="","",#REF!*0.76)</f>
        <v>#REF!</v>
      </c>
      <c r="AF63" s="134" t="e">
        <f>IF(#REF!="","",#REF!*0.76)</f>
        <v>#REF!</v>
      </c>
      <c r="AG63" s="134" t="e">
        <f>IF(#REF!="","",#REF!*0.76)</f>
        <v>#REF!</v>
      </c>
      <c r="AH63" s="144" t="e">
        <f>SUM(D63:AG63)*G14/1000</f>
        <v>#REF!</v>
      </c>
      <c r="AI63" s="146"/>
      <c r="AJ63" s="145"/>
    </row>
    <row r="64" spans="1:36">
      <c r="A64" s="136" t="s">
        <v>32</v>
      </c>
      <c r="B64" s="118"/>
      <c r="C64" s="133" t="s">
        <v>147</v>
      </c>
      <c r="D64" s="134" t="e">
        <f>IF(#REF!="","",#REF!*0.76)</f>
        <v>#REF!</v>
      </c>
      <c r="E64" s="134" t="e">
        <f>IF(#REF!="","",#REF!*0.76)</f>
        <v>#REF!</v>
      </c>
      <c r="F64" s="134" t="e">
        <f>IF(#REF!="","",#REF!*0.76)</f>
        <v>#REF!</v>
      </c>
      <c r="G64" s="134" t="e">
        <f>IF(#REF!="","",#REF!*0.76)</f>
        <v>#REF!</v>
      </c>
      <c r="H64" s="134" t="e">
        <f>IF(#REF!="","",#REF!*0.76)</f>
        <v>#REF!</v>
      </c>
      <c r="I64" s="134" t="e">
        <f>IF(#REF!="","",#REF!*0.76)</f>
        <v>#REF!</v>
      </c>
      <c r="J64" s="134" t="e">
        <f>IF(#REF!="","",#REF!*0.76)</f>
        <v>#REF!</v>
      </c>
      <c r="K64" s="134" t="e">
        <f>IF(#REF!="","",#REF!*0.76)</f>
        <v>#REF!</v>
      </c>
      <c r="L64" s="134" t="e">
        <f>IF(#REF!="","",#REF!*0.76)</f>
        <v>#REF!</v>
      </c>
      <c r="M64" s="134">
        <v>70</v>
      </c>
      <c r="N64" s="134" t="e">
        <f>IF(#REF!="","",#REF!*0.76)</f>
        <v>#REF!</v>
      </c>
      <c r="O64" s="134">
        <v>170</v>
      </c>
      <c r="P64" s="134" t="e">
        <f>IF(#REF!="","",#REF!*0.76)</f>
        <v>#REF!</v>
      </c>
      <c r="Q64" s="134" t="e">
        <f>IF(#REF!="","",#REF!*0.76)</f>
        <v>#REF!</v>
      </c>
      <c r="R64" s="134" t="e">
        <f>IF(#REF!="","",#REF!*0.76)</f>
        <v>#REF!</v>
      </c>
      <c r="S64" s="134" t="e">
        <f>IF(#REF!="","",#REF!*0.76)</f>
        <v>#REF!</v>
      </c>
      <c r="T64" s="134" t="e">
        <f>IF(#REF!="","",#REF!*0.76)</f>
        <v>#REF!</v>
      </c>
      <c r="U64" s="134" t="e">
        <f>IF(#REF!="","",#REF!*0.76)</f>
        <v>#REF!</v>
      </c>
      <c r="V64" s="134" t="e">
        <f>IF(#REF!="","",#REF!*0.76)</f>
        <v>#REF!</v>
      </c>
      <c r="W64" s="134" t="e">
        <f>IF(#REF!="","",#REF!*0.76)</f>
        <v>#REF!</v>
      </c>
      <c r="X64" s="134" t="e">
        <f>IF(#REF!="","",#REF!*0.76)</f>
        <v>#REF!</v>
      </c>
      <c r="Y64" s="134" t="e">
        <f>IF(#REF!="","",#REF!*0.76)</f>
        <v>#REF!</v>
      </c>
      <c r="Z64" s="134" t="e">
        <f>IF(#REF!="","",#REF!*0.76)</f>
        <v>#REF!</v>
      </c>
      <c r="AA64" s="134" t="e">
        <f>IF(#REF!="","",#REF!*0.76)</f>
        <v>#REF!</v>
      </c>
      <c r="AB64" s="134" t="e">
        <f>IF(#REF!="","",#REF!*0.76)</f>
        <v>#REF!</v>
      </c>
      <c r="AC64" s="134" t="e">
        <f>IF(#REF!="","",#REF!*0.76)</f>
        <v>#REF!</v>
      </c>
      <c r="AD64" s="134" t="e">
        <f>IF(#REF!="","",#REF!*0.76)</f>
        <v>#REF!</v>
      </c>
      <c r="AE64" s="134" t="e">
        <f>IF(#REF!="","",#REF!*0.76)</f>
        <v>#REF!</v>
      </c>
      <c r="AF64" s="134" t="e">
        <f>IF(#REF!="","",#REF!*0.76)</f>
        <v>#REF!</v>
      </c>
      <c r="AG64" s="134" t="e">
        <f>IF(#REF!="","",#REF!*0.76)</f>
        <v>#REF!</v>
      </c>
      <c r="AH64" s="144" t="e">
        <f>SUM(D64:AG64)*G14/1000</f>
        <v>#REF!</v>
      </c>
      <c r="AI64" s="146"/>
      <c r="AJ64" s="145"/>
    </row>
    <row r="65" spans="1:36">
      <c r="A65" s="136" t="s">
        <v>257</v>
      </c>
      <c r="B65" s="118"/>
      <c r="C65" s="133" t="s">
        <v>147</v>
      </c>
      <c r="D65" s="134" t="e">
        <f>IF(#REF!="","",#REF!*0.76)</f>
        <v>#REF!</v>
      </c>
      <c r="E65" s="134" t="e">
        <f>IF(#REF!="","",#REF!*0.76)</f>
        <v>#REF!</v>
      </c>
      <c r="F65" s="134" t="e">
        <f>IF(#REF!="","",#REF!*0.76)</f>
        <v>#REF!</v>
      </c>
      <c r="G65" s="134" t="e">
        <f>IF(#REF!="","",#REF!*0.76)</f>
        <v>#REF!</v>
      </c>
      <c r="H65" s="134" t="e">
        <f>IF(#REF!="","",#REF!*0.76)</f>
        <v>#REF!</v>
      </c>
      <c r="I65" s="134" t="e">
        <f>IF(#REF!="","",#REF!*0.76)</f>
        <v>#REF!</v>
      </c>
      <c r="J65" s="134" t="e">
        <f>IF(#REF!="","",#REF!*0.76)</f>
        <v>#REF!</v>
      </c>
      <c r="K65" s="134" t="e">
        <f>IF(#REF!="","",#REF!*0.76)</f>
        <v>#REF!</v>
      </c>
      <c r="L65" s="134" t="e">
        <f>IF(#REF!="","",#REF!*0.76)</f>
        <v>#REF!</v>
      </c>
      <c r="M65" s="134" t="e">
        <f>IF(#REF!="","",#REF!*0.76)</f>
        <v>#REF!</v>
      </c>
      <c r="N65" s="134" t="e">
        <f>IF(#REF!="","",#REF!*0.76)</f>
        <v>#REF!</v>
      </c>
      <c r="O65" s="134" t="e">
        <f>IF(#REF!="","",#REF!*0.76)</f>
        <v>#REF!</v>
      </c>
      <c r="P65" s="134" t="e">
        <f>IF(#REF!="","",#REF!*0.76)</f>
        <v>#REF!</v>
      </c>
      <c r="Q65" s="134" t="e">
        <f>IF(#REF!="","",#REF!*0.76)</f>
        <v>#REF!</v>
      </c>
      <c r="R65" s="134" t="e">
        <f>IF(#REF!="","",#REF!*0.76)</f>
        <v>#REF!</v>
      </c>
      <c r="S65" s="134" t="e">
        <f>IF(#REF!="","",#REF!*0.76)</f>
        <v>#REF!</v>
      </c>
      <c r="T65" s="134" t="e">
        <f>IF(#REF!="","",#REF!*0.76)</f>
        <v>#REF!</v>
      </c>
      <c r="U65" s="134" t="e">
        <f>IF(#REF!="","",#REF!*0.76)</f>
        <v>#REF!</v>
      </c>
      <c r="V65" s="134" t="e">
        <f>IF(#REF!="","",#REF!*0.76)</f>
        <v>#REF!</v>
      </c>
      <c r="W65" s="134" t="e">
        <f>IF(#REF!="","",#REF!*0.76)</f>
        <v>#REF!</v>
      </c>
      <c r="X65" s="134" t="e">
        <f>IF(#REF!="","",#REF!*0.76)</f>
        <v>#REF!</v>
      </c>
      <c r="Y65" s="134" t="e">
        <f>IF(#REF!="","",#REF!*0.76)</f>
        <v>#REF!</v>
      </c>
      <c r="Z65" s="134" t="e">
        <f>IF(#REF!="","",#REF!*0.76)</f>
        <v>#REF!</v>
      </c>
      <c r="AA65" s="134" t="e">
        <f>IF(#REF!="","",#REF!*0.76)</f>
        <v>#REF!</v>
      </c>
      <c r="AB65" s="134" t="e">
        <f>IF(#REF!="","",#REF!*0.76)</f>
        <v>#REF!</v>
      </c>
      <c r="AC65" s="134" t="e">
        <f>IF(#REF!="","",#REF!*0.76)</f>
        <v>#REF!</v>
      </c>
      <c r="AD65" s="134" t="e">
        <f>IF(#REF!="","",#REF!*0.76)</f>
        <v>#REF!</v>
      </c>
      <c r="AE65" s="134" t="e">
        <f>IF(#REF!="","",#REF!*0.76)</f>
        <v>#REF!</v>
      </c>
      <c r="AF65" s="134" t="e">
        <f>IF(#REF!="","",#REF!*0.76)</f>
        <v>#REF!</v>
      </c>
      <c r="AG65" s="134" t="e">
        <f>IF(#REF!="","",#REF!*0.76)</f>
        <v>#REF!</v>
      </c>
      <c r="AH65" s="144" t="e">
        <f>SUM(D65:AG65)*G14/1000</f>
        <v>#REF!</v>
      </c>
      <c r="AI65" s="146"/>
      <c r="AJ65" s="145"/>
    </row>
    <row r="66" spans="1:36">
      <c r="A66" s="136" t="s">
        <v>256</v>
      </c>
      <c r="B66" s="118"/>
      <c r="C66" s="133" t="s">
        <v>147</v>
      </c>
      <c r="D66" s="134" t="e">
        <f>IF(#REF!="","",#REF!*0.76)</f>
        <v>#REF!</v>
      </c>
      <c r="E66" s="134" t="e">
        <f>IF(#REF!="","",#REF!*0.76)</f>
        <v>#REF!</v>
      </c>
      <c r="F66" s="134" t="e">
        <f>IF(#REF!="","",#REF!*0.76)</f>
        <v>#REF!</v>
      </c>
      <c r="G66" s="134" t="e">
        <f>IF(#REF!="","",#REF!*0.76)</f>
        <v>#REF!</v>
      </c>
      <c r="H66" s="134" t="e">
        <f>IF(#REF!="","",#REF!*0.76)</f>
        <v>#REF!</v>
      </c>
      <c r="I66" s="134" t="e">
        <f>IF(#REF!="","",#REF!*0.76)</f>
        <v>#REF!</v>
      </c>
      <c r="J66" s="134" t="e">
        <f>IF(#REF!="","",#REF!*0.76)</f>
        <v>#REF!</v>
      </c>
      <c r="K66" s="134" t="e">
        <f>IF(#REF!="","",#REF!*0.76)</f>
        <v>#REF!</v>
      </c>
      <c r="L66" s="134" t="e">
        <f>IF(#REF!="","",#REF!*0.76)</f>
        <v>#REF!</v>
      </c>
      <c r="M66" s="134" t="e">
        <f>IF(#REF!="","",#REF!*0.76)</f>
        <v>#REF!</v>
      </c>
      <c r="N66" s="134" t="e">
        <f>IF(#REF!="","",#REF!*0.76)</f>
        <v>#REF!</v>
      </c>
      <c r="O66" s="134" t="e">
        <f>IF(#REF!="","",#REF!*0.76)</f>
        <v>#REF!</v>
      </c>
      <c r="P66" s="134" t="e">
        <f>IF(#REF!="","",#REF!*0.76)</f>
        <v>#REF!</v>
      </c>
      <c r="Q66" s="134" t="e">
        <f>IF(#REF!="","",#REF!*0.76)</f>
        <v>#REF!</v>
      </c>
      <c r="R66" s="134" t="e">
        <f>IF(#REF!="","",#REF!*0.76)</f>
        <v>#REF!</v>
      </c>
      <c r="S66" s="134" t="e">
        <f>IF(#REF!="","",#REF!*0.76)</f>
        <v>#REF!</v>
      </c>
      <c r="T66" s="134" t="e">
        <f>IF(#REF!="","",#REF!*0.76)</f>
        <v>#REF!</v>
      </c>
      <c r="U66" s="134" t="e">
        <f>IF(#REF!="","",#REF!*0.76)</f>
        <v>#REF!</v>
      </c>
      <c r="V66" s="134">
        <v>230</v>
      </c>
      <c r="W66" s="134" t="e">
        <f>IF(#REF!="","",#REF!*0.76)</f>
        <v>#REF!</v>
      </c>
      <c r="X66" s="134" t="e">
        <f>IF(#REF!="","",#REF!*0.76)</f>
        <v>#REF!</v>
      </c>
      <c r="Y66" s="134" t="e">
        <f>IF(#REF!="","",#REF!*0.76)</f>
        <v>#REF!</v>
      </c>
      <c r="Z66" s="134" t="e">
        <f>IF(#REF!="","",#REF!*0.76)</f>
        <v>#REF!</v>
      </c>
      <c r="AA66" s="134" t="e">
        <f>IF(#REF!="","",#REF!*0.76)</f>
        <v>#REF!</v>
      </c>
      <c r="AB66" s="134" t="e">
        <f>IF(#REF!="","",#REF!*0.76)</f>
        <v>#REF!</v>
      </c>
      <c r="AC66" s="134" t="e">
        <f>IF(#REF!="","",#REF!*0.76)</f>
        <v>#REF!</v>
      </c>
      <c r="AD66" s="134" t="e">
        <f>IF(#REF!="","",#REF!*0.76)</f>
        <v>#REF!</v>
      </c>
      <c r="AE66" s="134" t="e">
        <f>IF(#REF!="","",#REF!*0.76)</f>
        <v>#REF!</v>
      </c>
      <c r="AF66" s="134" t="e">
        <f>IF(#REF!="","",#REF!*0.76)</f>
        <v>#REF!</v>
      </c>
      <c r="AG66" s="134" t="e">
        <f>IF(#REF!="","",#REF!*0.76)</f>
        <v>#REF!</v>
      </c>
      <c r="AH66" s="144" t="e">
        <f>SUM(D66:AG66)*G14/1000</f>
        <v>#REF!</v>
      </c>
      <c r="AI66" s="146"/>
      <c r="AJ66" s="145"/>
    </row>
    <row r="67" spans="1:36">
      <c r="A67" s="136" t="s">
        <v>269</v>
      </c>
      <c r="B67" s="118"/>
      <c r="C67" s="133" t="s">
        <v>147</v>
      </c>
      <c r="D67" s="134" t="e">
        <f>IF(#REF!="","",#REF!*0.76)</f>
        <v>#REF!</v>
      </c>
      <c r="E67" s="134" t="e">
        <f>IF(#REF!="","",#REF!*0.76)</f>
        <v>#REF!</v>
      </c>
      <c r="F67" s="134" t="e">
        <f>IF(#REF!="","",#REF!*0.76)</f>
        <v>#REF!</v>
      </c>
      <c r="G67" s="134" t="e">
        <f>IF(#REF!="","",#REF!*0.76)</f>
        <v>#REF!</v>
      </c>
      <c r="H67" s="134" t="e">
        <f>IF(#REF!="","",#REF!*0.76)</f>
        <v>#REF!</v>
      </c>
      <c r="I67" s="134" t="e">
        <f>IF(#REF!="","",#REF!*0.76)</f>
        <v>#REF!</v>
      </c>
      <c r="J67" s="134" t="e">
        <f>IF(#REF!="","",#REF!*0.76)</f>
        <v>#REF!</v>
      </c>
      <c r="K67" s="134" t="e">
        <f>IF(#REF!="","",#REF!*0.76)</f>
        <v>#REF!</v>
      </c>
      <c r="L67" s="134" t="e">
        <f>IF(#REF!="","",#REF!*0.76)</f>
        <v>#REF!</v>
      </c>
      <c r="M67" s="134">
        <v>10</v>
      </c>
      <c r="N67" s="134">
        <v>10</v>
      </c>
      <c r="O67" s="134" t="e">
        <f>IF(#REF!="","",#REF!*0.76)</f>
        <v>#REF!</v>
      </c>
      <c r="P67" s="134" t="e">
        <f>IF(#REF!="","",#REF!*0.76)</f>
        <v>#REF!</v>
      </c>
      <c r="Q67" s="134" t="e">
        <f>IF(#REF!="","",#REF!*0.76)</f>
        <v>#REF!</v>
      </c>
      <c r="R67" s="134" t="e">
        <f>IF(#REF!="","",#REF!*0.76)</f>
        <v>#REF!</v>
      </c>
      <c r="S67" s="134" t="e">
        <f>IF(#REF!="","",#REF!*0.76)</f>
        <v>#REF!</v>
      </c>
      <c r="T67" s="134" t="e">
        <f>IF(#REF!="","",#REF!*0.76)</f>
        <v>#REF!</v>
      </c>
      <c r="U67" s="134" t="e">
        <f>IF(#REF!="","",#REF!*0.76)</f>
        <v>#REF!</v>
      </c>
      <c r="V67" s="134">
        <v>10</v>
      </c>
      <c r="W67" s="134" t="e">
        <f>IF(#REF!="","",#REF!*0.76)</f>
        <v>#REF!</v>
      </c>
      <c r="X67" s="134" t="e">
        <f>IF(#REF!="","",#REF!*0.76)</f>
        <v>#REF!</v>
      </c>
      <c r="Y67" s="134" t="e">
        <f>IF(#REF!="","",#REF!*0.76)</f>
        <v>#REF!</v>
      </c>
      <c r="Z67" s="134" t="e">
        <f>IF(#REF!="","",#REF!*0.76)</f>
        <v>#REF!</v>
      </c>
      <c r="AA67" s="134" t="e">
        <f>IF(#REF!="","",#REF!*0.76)</f>
        <v>#REF!</v>
      </c>
      <c r="AB67" s="134" t="e">
        <f>IF(#REF!="","",#REF!*0.76)</f>
        <v>#REF!</v>
      </c>
      <c r="AC67" s="134" t="e">
        <f>IF(#REF!="","",#REF!*0.76)</f>
        <v>#REF!</v>
      </c>
      <c r="AD67" s="134" t="e">
        <f>IF(#REF!="","",#REF!*0.76)</f>
        <v>#REF!</v>
      </c>
      <c r="AE67" s="134" t="e">
        <f>IF(#REF!="","",#REF!*0.76)</f>
        <v>#REF!</v>
      </c>
      <c r="AF67" s="134" t="e">
        <f>IF(#REF!="","",#REF!*0.76)</f>
        <v>#REF!</v>
      </c>
      <c r="AG67" s="134" t="e">
        <f>IF(#REF!="","",#REF!*0.76)</f>
        <v>#REF!</v>
      </c>
      <c r="AH67" s="144" t="e">
        <f>SUM(D67:AG67)*G14/1000</f>
        <v>#REF!</v>
      </c>
      <c r="AI67" s="146"/>
      <c r="AJ67" s="145"/>
    </row>
    <row r="68" spans="1:36">
      <c r="A68" s="136" t="s">
        <v>273</v>
      </c>
      <c r="B68" s="118"/>
      <c r="C68" s="133" t="s">
        <v>147</v>
      </c>
      <c r="D68" s="134" t="e">
        <f>IF(#REF!="","",#REF!*0.76)</f>
        <v>#REF!</v>
      </c>
      <c r="E68" s="134" t="e">
        <f>IF(#REF!="","",#REF!*0.76)</f>
        <v>#REF!</v>
      </c>
      <c r="F68" s="134" t="e">
        <f>IF(#REF!="","",#REF!*0.76)</f>
        <v>#REF!</v>
      </c>
      <c r="G68" s="134" t="e">
        <f>IF(#REF!="","",#REF!*0.76)</f>
        <v>#REF!</v>
      </c>
      <c r="H68" s="134" t="e">
        <f>IF(#REF!="","",#REF!*0.76)</f>
        <v>#REF!</v>
      </c>
      <c r="I68" s="134" t="e">
        <f>IF(#REF!="","",#REF!*0.76)</f>
        <v>#REF!</v>
      </c>
      <c r="J68" s="134" t="e">
        <f>IF(#REF!="","",#REF!*0.76)</f>
        <v>#REF!</v>
      </c>
      <c r="K68" s="134" t="e">
        <f>IF(#REF!="","",#REF!*0.76)</f>
        <v>#REF!</v>
      </c>
      <c r="L68" s="134" t="e">
        <f>IF(#REF!="","",#REF!*0.76)</f>
        <v>#REF!</v>
      </c>
      <c r="M68" s="134">
        <v>15</v>
      </c>
      <c r="N68" s="134" t="e">
        <f>IF(#REF!="","",#REF!*0.76)</f>
        <v>#REF!</v>
      </c>
      <c r="O68" s="134" t="e">
        <f>IF(#REF!="","",#REF!*0.76)</f>
        <v>#REF!</v>
      </c>
      <c r="P68" s="134" t="e">
        <f>IF(#REF!="","",#REF!*0.76)</f>
        <v>#REF!</v>
      </c>
      <c r="Q68" s="134" t="e">
        <f>IF(#REF!="","",#REF!*0.76)</f>
        <v>#REF!</v>
      </c>
      <c r="R68" s="134" t="e">
        <f>IF(#REF!="","",#REF!*0.76)</f>
        <v>#REF!</v>
      </c>
      <c r="S68" s="134" t="e">
        <f>IF(#REF!="","",#REF!*0.76)</f>
        <v>#REF!</v>
      </c>
      <c r="T68" s="134" t="e">
        <f>IF(#REF!="","",#REF!*0.76)</f>
        <v>#REF!</v>
      </c>
      <c r="U68" s="134" t="e">
        <f>IF(#REF!="","",#REF!*0.76)</f>
        <v>#REF!</v>
      </c>
      <c r="V68" s="134">
        <v>15</v>
      </c>
      <c r="W68" s="134" t="e">
        <f>IF(#REF!="","",#REF!*0.76)</f>
        <v>#REF!</v>
      </c>
      <c r="X68" s="134" t="e">
        <f>IF(#REF!="","",#REF!*0.76)</f>
        <v>#REF!</v>
      </c>
      <c r="Y68" s="134" t="e">
        <f>IF(#REF!="","",#REF!*0.76)</f>
        <v>#REF!</v>
      </c>
      <c r="Z68" s="134" t="e">
        <f>IF(#REF!="","",#REF!*0.76)</f>
        <v>#REF!</v>
      </c>
      <c r="AA68" s="134" t="e">
        <f>IF(#REF!="","",#REF!*0.76)</f>
        <v>#REF!</v>
      </c>
      <c r="AB68" s="134" t="e">
        <f>IF(#REF!="","",#REF!*0.76)</f>
        <v>#REF!</v>
      </c>
      <c r="AC68" s="134" t="e">
        <f>IF(#REF!="","",#REF!*0.76)</f>
        <v>#REF!</v>
      </c>
      <c r="AD68" s="134" t="e">
        <f>IF(#REF!="","",#REF!*0.76)</f>
        <v>#REF!</v>
      </c>
      <c r="AE68" s="134" t="e">
        <f>IF(#REF!="","",#REF!*0.76)</f>
        <v>#REF!</v>
      </c>
      <c r="AF68" s="134" t="e">
        <f>IF(#REF!="","",#REF!*0.76)</f>
        <v>#REF!</v>
      </c>
      <c r="AG68" s="134" t="e">
        <f>IF(#REF!="","",#REF!*0.76)</f>
        <v>#REF!</v>
      </c>
      <c r="AH68" s="144" t="e">
        <f>SUM(D68:AG68)*G14/1000</f>
        <v>#REF!</v>
      </c>
      <c r="AI68" s="146"/>
      <c r="AJ68" s="145"/>
    </row>
    <row r="69" spans="1:36">
      <c r="A69" s="136" t="s">
        <v>284</v>
      </c>
      <c r="B69" s="118"/>
      <c r="C69" s="133" t="s">
        <v>147</v>
      </c>
      <c r="D69" s="134" t="e">
        <f>IF(#REF!="","",#REF!*0.76)</f>
        <v>#REF!</v>
      </c>
      <c r="E69" s="134" t="e">
        <f>IF(#REF!="","",#REF!*0.76)</f>
        <v>#REF!</v>
      </c>
      <c r="F69" s="134" t="e">
        <f>IF(#REF!="","",#REF!*0.76)</f>
        <v>#REF!</v>
      </c>
      <c r="G69" s="134" t="e">
        <f>IF(#REF!="","",#REF!*0.76)</f>
        <v>#REF!</v>
      </c>
      <c r="H69" s="134" t="e">
        <f>IF(#REF!="","",#REF!*0.76)</f>
        <v>#REF!</v>
      </c>
      <c r="I69" s="134" t="e">
        <f>IF(#REF!="","",#REF!*0.76)</f>
        <v>#REF!</v>
      </c>
      <c r="J69" s="134" t="e">
        <f>IF(#REF!="","",#REF!*0.76)</f>
        <v>#REF!</v>
      </c>
      <c r="K69" s="134" t="e">
        <f>IF(#REF!="","",#REF!*0.76)</f>
        <v>#REF!</v>
      </c>
      <c r="L69" s="134">
        <v>35</v>
      </c>
      <c r="M69" s="134" t="e">
        <f>IF(#REF!="","",#REF!*0.76)</f>
        <v>#REF!</v>
      </c>
      <c r="N69" s="134" t="e">
        <f>IF(#REF!="","",#REF!*0.76)</f>
        <v>#REF!</v>
      </c>
      <c r="O69" s="134" t="e">
        <f>IF(#REF!="","",#REF!*0.76)</f>
        <v>#REF!</v>
      </c>
      <c r="P69" s="134" t="e">
        <f>IF(#REF!="","",#REF!*0.76)</f>
        <v>#REF!</v>
      </c>
      <c r="Q69" s="134" t="e">
        <f>IF(#REF!="","",#REF!*0.76)</f>
        <v>#REF!</v>
      </c>
      <c r="R69" s="134" t="e">
        <f>IF(#REF!="","",#REF!*0.76)</f>
        <v>#REF!</v>
      </c>
      <c r="S69" s="134" t="e">
        <f>IF(#REF!="","",#REF!*0.76)</f>
        <v>#REF!</v>
      </c>
      <c r="T69" s="134" t="e">
        <f>IF(#REF!="","",#REF!*0.76)</f>
        <v>#REF!</v>
      </c>
      <c r="U69" s="134" t="e">
        <f>IF(#REF!="","",#REF!*0.76)</f>
        <v>#REF!</v>
      </c>
      <c r="V69" s="134"/>
      <c r="W69" s="134" t="e">
        <f>IF(#REF!="","",#REF!*0.76)</f>
        <v>#REF!</v>
      </c>
      <c r="X69" s="134" t="e">
        <f>IF(#REF!="","",#REF!*0.76)</f>
        <v>#REF!</v>
      </c>
      <c r="Y69" s="134" t="e">
        <f>IF(#REF!="","",#REF!*0.76)</f>
        <v>#REF!</v>
      </c>
      <c r="Z69" s="134" t="e">
        <f>IF(#REF!="","",#REF!*0.76)</f>
        <v>#REF!</v>
      </c>
      <c r="AA69" s="134" t="e">
        <f>IF(#REF!="","",#REF!*0.76)</f>
        <v>#REF!</v>
      </c>
      <c r="AB69" s="134" t="e">
        <f>IF(#REF!="","",#REF!*0.76)</f>
        <v>#REF!</v>
      </c>
      <c r="AC69" s="134" t="e">
        <f>IF(#REF!="","",#REF!*0.76)</f>
        <v>#REF!</v>
      </c>
      <c r="AD69" s="134" t="e">
        <f>IF(#REF!="","",#REF!*0.76)</f>
        <v>#REF!</v>
      </c>
      <c r="AE69" s="134" t="e">
        <f>IF(#REF!="","",#REF!*0.76)</f>
        <v>#REF!</v>
      </c>
      <c r="AF69" s="134" t="e">
        <f>IF(#REF!="","",#REF!*0.76)</f>
        <v>#REF!</v>
      </c>
      <c r="AG69" s="134" t="e">
        <f>IF(#REF!="","",#REF!*0.76)</f>
        <v>#REF!</v>
      </c>
      <c r="AH69" s="144" t="e">
        <f>SUM(D69:AG69)*G14/1000</f>
        <v>#REF!</v>
      </c>
      <c r="AI69" s="146"/>
      <c r="AJ69" s="145"/>
    </row>
    <row r="70" spans="1:36">
      <c r="A70" s="136" t="s">
        <v>275</v>
      </c>
      <c r="B70" s="118"/>
      <c r="C70" s="133" t="s">
        <v>147</v>
      </c>
      <c r="D70" s="134" t="e">
        <f>IF(#REF!="","",#REF!*0.76)</f>
        <v>#REF!</v>
      </c>
      <c r="E70" s="134" t="e">
        <f>IF(#REF!="","",#REF!*0.76)</f>
        <v>#REF!</v>
      </c>
      <c r="F70" s="134" t="e">
        <f>IF(#REF!="","",#REF!*0.76)</f>
        <v>#REF!</v>
      </c>
      <c r="G70" s="134" t="e">
        <f>IF(#REF!="","",#REF!*0.76)</f>
        <v>#REF!</v>
      </c>
      <c r="H70" s="134" t="e">
        <f>IF(#REF!="","",#REF!*0.76)</f>
        <v>#REF!</v>
      </c>
      <c r="I70" s="134" t="e">
        <f>IF(#REF!="","",#REF!*0.76)</f>
        <v>#REF!</v>
      </c>
      <c r="J70" s="134" t="e">
        <f>IF(#REF!="","",#REF!*0.76)</f>
        <v>#REF!</v>
      </c>
      <c r="K70" s="134" t="e">
        <f>IF(#REF!="","",#REF!*0.76)</f>
        <v>#REF!</v>
      </c>
      <c r="L70" s="134" t="e">
        <f>IF(#REF!="","",#REF!*0.76)</f>
        <v>#REF!</v>
      </c>
      <c r="M70" s="134" t="e">
        <f>IF(#REF!="","",#REF!*0.76)</f>
        <v>#REF!</v>
      </c>
      <c r="N70" s="134" t="e">
        <f>IF(#REF!="","",#REF!*0.76)</f>
        <v>#REF!</v>
      </c>
      <c r="O70" s="134" t="e">
        <f>IF(#REF!="","",#REF!*0.76)</f>
        <v>#REF!</v>
      </c>
      <c r="P70" s="134" t="e">
        <f>IF(#REF!="","",#REF!*0.76)</f>
        <v>#REF!</v>
      </c>
      <c r="Q70" s="134" t="e">
        <f>IF(#REF!="","",#REF!*0.76)</f>
        <v>#REF!</v>
      </c>
      <c r="R70" s="134" t="e">
        <f>IF(#REF!="","",#REF!*0.76)</f>
        <v>#REF!</v>
      </c>
      <c r="S70" s="134" t="e">
        <f>IF(#REF!="","",#REF!*0.76)</f>
        <v>#REF!</v>
      </c>
      <c r="T70" s="134" t="e">
        <f>IF(#REF!="","",#REF!*0.76)</f>
        <v>#REF!</v>
      </c>
      <c r="U70" s="134" t="e">
        <f>IF(#REF!="","",#REF!*0.76)</f>
        <v>#REF!</v>
      </c>
      <c r="V70" s="134" t="e">
        <f>IF(#REF!="","",#REF!*0.76)</f>
        <v>#REF!</v>
      </c>
      <c r="W70" s="134" t="e">
        <f>IF(#REF!="","",#REF!*0.76)</f>
        <v>#REF!</v>
      </c>
      <c r="X70" s="134" t="e">
        <f>IF(#REF!="","",#REF!*0.76)</f>
        <v>#REF!</v>
      </c>
      <c r="Y70" s="134" t="e">
        <f>IF(#REF!="","",#REF!*0.76)</f>
        <v>#REF!</v>
      </c>
      <c r="Z70" s="134" t="e">
        <f>IF(#REF!="","",#REF!*0.76)</f>
        <v>#REF!</v>
      </c>
      <c r="AA70" s="134" t="e">
        <f>IF(#REF!="","",#REF!*0.76)</f>
        <v>#REF!</v>
      </c>
      <c r="AB70" s="134" t="e">
        <f>IF(#REF!="","",#REF!*0.76)</f>
        <v>#REF!</v>
      </c>
      <c r="AC70" s="134" t="e">
        <f>IF(#REF!="","",#REF!*0.76)</f>
        <v>#REF!</v>
      </c>
      <c r="AD70" s="134" t="e">
        <f>IF(#REF!="","",#REF!*0.76)</f>
        <v>#REF!</v>
      </c>
      <c r="AE70" s="134" t="e">
        <f>IF(#REF!="","",#REF!*0.76)</f>
        <v>#REF!</v>
      </c>
      <c r="AF70" s="134" t="e">
        <f>IF(#REF!="","",#REF!*0.76)</f>
        <v>#REF!</v>
      </c>
      <c r="AG70" s="134" t="e">
        <f>IF(#REF!="","",#REF!*0.76)</f>
        <v>#REF!</v>
      </c>
      <c r="AH70" s="144" t="e">
        <f>SUM(D70:AG70)*G14/1000</f>
        <v>#REF!</v>
      </c>
      <c r="AI70" s="146"/>
      <c r="AJ70" s="145"/>
    </row>
    <row r="71" spans="1:36">
      <c r="A71" s="136" t="s">
        <v>129</v>
      </c>
      <c r="B71" s="118"/>
      <c r="C71" s="133" t="s">
        <v>147</v>
      </c>
      <c r="D71" s="134" t="e">
        <f>IF(#REF!="","",#REF!*0.76)</f>
        <v>#REF!</v>
      </c>
      <c r="E71" s="134" t="e">
        <f>IF(#REF!="","",#REF!*0.76)</f>
        <v>#REF!</v>
      </c>
      <c r="F71" s="134" t="e">
        <f>IF(#REF!="","",#REF!*0.76)</f>
        <v>#REF!</v>
      </c>
      <c r="G71" s="134" t="e">
        <f>IF(#REF!="","",#REF!*0.76)</f>
        <v>#REF!</v>
      </c>
      <c r="H71" s="134" t="e">
        <f>IF(#REF!="","",#REF!*0.76)</f>
        <v>#REF!</v>
      </c>
      <c r="I71" s="134" t="e">
        <f>IF(#REF!="","",#REF!*0.76)</f>
        <v>#REF!</v>
      </c>
      <c r="J71" s="134" t="e">
        <f>IF(#REF!="","",#REF!*0.76)</f>
        <v>#REF!</v>
      </c>
      <c r="K71" s="134" t="e">
        <f>IF(#REF!="","",#REF!*0.76)</f>
        <v>#REF!</v>
      </c>
      <c r="L71" s="134" t="e">
        <f>IF(#REF!="","",#REF!*0.76)</f>
        <v>#REF!</v>
      </c>
      <c r="M71" s="134" t="e">
        <f>IF(#REF!="","",#REF!*0.76)</f>
        <v>#REF!</v>
      </c>
      <c r="N71" s="134" t="e">
        <f>IF(#REF!="","",#REF!*0.76)</f>
        <v>#REF!</v>
      </c>
      <c r="O71" s="134" t="e">
        <f>IF(#REF!="","",#REF!*0.76)</f>
        <v>#REF!</v>
      </c>
      <c r="P71" s="134" t="e">
        <f>IF(#REF!="","",#REF!*0.76)</f>
        <v>#REF!</v>
      </c>
      <c r="Q71" s="134" t="e">
        <f>IF(#REF!="","",#REF!*0.76)</f>
        <v>#REF!</v>
      </c>
      <c r="R71" s="134" t="e">
        <f>IF(#REF!="","",#REF!*0.76)</f>
        <v>#REF!</v>
      </c>
      <c r="S71" s="134" t="e">
        <f>IF(#REF!="","",#REF!*0.76)</f>
        <v>#REF!</v>
      </c>
      <c r="T71" s="134" t="e">
        <f>IF(#REF!="","",#REF!*0.76)</f>
        <v>#REF!</v>
      </c>
      <c r="U71" s="134" t="e">
        <f>IF(#REF!="","",#REF!*0.76)</f>
        <v>#REF!</v>
      </c>
      <c r="V71" s="134" t="e">
        <f>IF(#REF!="","",#REF!*0.76)</f>
        <v>#REF!</v>
      </c>
      <c r="W71" s="134" t="e">
        <f>IF(#REF!="","",#REF!*0.76)</f>
        <v>#REF!</v>
      </c>
      <c r="X71" s="134" t="e">
        <f>IF(#REF!="","",#REF!*0.76)</f>
        <v>#REF!</v>
      </c>
      <c r="Y71" s="134" t="e">
        <f>IF(#REF!="","",#REF!*0.76)</f>
        <v>#REF!</v>
      </c>
      <c r="Z71" s="134" t="e">
        <f>IF(#REF!="","",#REF!*0.76)</f>
        <v>#REF!</v>
      </c>
      <c r="AA71" s="134" t="e">
        <f>IF(#REF!="","",#REF!*0.76)</f>
        <v>#REF!</v>
      </c>
      <c r="AB71" s="134" t="e">
        <f>IF(#REF!="","",#REF!*0.76)</f>
        <v>#REF!</v>
      </c>
      <c r="AC71" s="134" t="e">
        <f>IF(#REF!="","",#REF!*0.76)</f>
        <v>#REF!</v>
      </c>
      <c r="AD71" s="134" t="e">
        <f>IF(#REF!="","",#REF!*0.76)</f>
        <v>#REF!</v>
      </c>
      <c r="AE71" s="134" t="e">
        <f>IF(#REF!="","",#REF!*0.76)</f>
        <v>#REF!</v>
      </c>
      <c r="AF71" s="134" t="e">
        <f>IF(#REF!="","",#REF!*0.76)</f>
        <v>#REF!</v>
      </c>
      <c r="AG71" s="134" t="e">
        <f>IF(#REF!="","",#REF!*0.76)</f>
        <v>#REF!</v>
      </c>
      <c r="AH71" s="144" t="e">
        <f>SUM(D71:AG71)*G14/1000</f>
        <v>#REF!</v>
      </c>
      <c r="AI71" s="146"/>
      <c r="AJ71" s="145"/>
    </row>
    <row r="72" spans="1:36">
      <c r="A72" s="136" t="s">
        <v>65</v>
      </c>
      <c r="B72" s="118"/>
      <c r="C72" s="133" t="s">
        <v>147</v>
      </c>
      <c r="D72" s="134" t="e">
        <f>IF(#REF!="","",#REF!*0.76)</f>
        <v>#REF!</v>
      </c>
      <c r="E72" s="134" t="e">
        <f>IF(#REF!="","",#REF!*0.76)</f>
        <v>#REF!</v>
      </c>
      <c r="F72" s="134" t="e">
        <f>IF(#REF!="","",#REF!*0.76)</f>
        <v>#REF!</v>
      </c>
      <c r="G72" s="134" t="e">
        <f>IF(#REF!="","",#REF!*0.76)</f>
        <v>#REF!</v>
      </c>
      <c r="H72" s="134" t="e">
        <f>IF(#REF!="","",#REF!*0.76)</f>
        <v>#REF!</v>
      </c>
      <c r="I72" s="134" t="e">
        <f>IF(#REF!="","",#REF!*0.76)</f>
        <v>#REF!</v>
      </c>
      <c r="J72" s="134" t="e">
        <f>IF(#REF!="","",#REF!*0.76)</f>
        <v>#REF!</v>
      </c>
      <c r="K72" s="134" t="e">
        <f>IF(#REF!="","",#REF!*0.76)</f>
        <v>#REF!</v>
      </c>
      <c r="L72" s="134" t="e">
        <f>IF(#REF!="","",#REF!*0.76)</f>
        <v>#REF!</v>
      </c>
      <c r="M72" s="134" t="e">
        <f>IF(#REF!="","",#REF!*0.76)</f>
        <v>#REF!</v>
      </c>
      <c r="N72" s="134" t="e">
        <f>IF(#REF!="","",#REF!*0.76)</f>
        <v>#REF!</v>
      </c>
      <c r="O72" s="134" t="e">
        <f>IF(#REF!="","",#REF!*0.76)</f>
        <v>#REF!</v>
      </c>
      <c r="P72" s="134" t="e">
        <f>IF(#REF!="","",#REF!*0.76)</f>
        <v>#REF!</v>
      </c>
      <c r="Q72" s="134" t="e">
        <f>IF(#REF!="","",#REF!*0.76)</f>
        <v>#REF!</v>
      </c>
      <c r="R72" s="134" t="e">
        <f>IF(#REF!="","",#REF!*0.76)</f>
        <v>#REF!</v>
      </c>
      <c r="S72" s="134" t="e">
        <f>IF(#REF!="","",#REF!*0.76)</f>
        <v>#REF!</v>
      </c>
      <c r="T72" s="134" t="e">
        <f>IF(#REF!="","",#REF!*0.76)</f>
        <v>#REF!</v>
      </c>
      <c r="U72" s="134" t="e">
        <f>IF(#REF!="","",#REF!*0.76)</f>
        <v>#REF!</v>
      </c>
      <c r="V72" s="134" t="e">
        <f>IF(#REF!="","",#REF!*0.76)</f>
        <v>#REF!</v>
      </c>
      <c r="W72" s="134" t="e">
        <f>IF(#REF!="","",#REF!*0.76)</f>
        <v>#REF!</v>
      </c>
      <c r="X72" s="134" t="e">
        <f>IF(#REF!="","",#REF!*0.76)</f>
        <v>#REF!</v>
      </c>
      <c r="Y72" s="134" t="e">
        <f>IF(#REF!="","",#REF!*0.76)</f>
        <v>#REF!</v>
      </c>
      <c r="Z72" s="134" t="e">
        <f>IF(#REF!="","",#REF!*0.76)</f>
        <v>#REF!</v>
      </c>
      <c r="AA72" s="134" t="e">
        <f>IF(#REF!="","",#REF!*0.76)</f>
        <v>#REF!</v>
      </c>
      <c r="AB72" s="134" t="e">
        <f>IF(#REF!="","",#REF!*0.76)</f>
        <v>#REF!</v>
      </c>
      <c r="AC72" s="134" t="e">
        <f>IF(#REF!="","",#REF!*0.76)</f>
        <v>#REF!</v>
      </c>
      <c r="AD72" s="134" t="e">
        <f>IF(#REF!="","",#REF!*0.76)</f>
        <v>#REF!</v>
      </c>
      <c r="AE72" s="134" t="e">
        <f>IF(#REF!="","",#REF!*0.76)</f>
        <v>#REF!</v>
      </c>
      <c r="AF72" s="134" t="e">
        <f>IF(#REF!="","",#REF!*0.76)</f>
        <v>#REF!</v>
      </c>
      <c r="AG72" s="134" t="e">
        <f>IF(#REF!="","",#REF!*0.76)</f>
        <v>#REF!</v>
      </c>
      <c r="AH72" s="147" t="e">
        <f>SUM(D72:AG72)*G14/1000</f>
        <v>#REF!</v>
      </c>
      <c r="AI72" s="146"/>
      <c r="AJ72" s="145"/>
    </row>
    <row r="73" spans="1:36">
      <c r="A73" s="136" t="s">
        <v>82</v>
      </c>
      <c r="B73" s="118"/>
      <c r="C73" s="133" t="s">
        <v>147</v>
      </c>
      <c r="D73" s="134" t="e">
        <f>IF(#REF!="","",#REF!*0.76)</f>
        <v>#REF!</v>
      </c>
      <c r="E73" s="134" t="e">
        <f>IF(#REF!="","",#REF!*0.76)</f>
        <v>#REF!</v>
      </c>
      <c r="F73" s="134" t="e">
        <f>IF(#REF!="","",#REF!*0.76)</f>
        <v>#REF!</v>
      </c>
      <c r="G73" s="134" t="e">
        <f>IF(#REF!="","",#REF!*0.76)</f>
        <v>#REF!</v>
      </c>
      <c r="H73" s="134" t="e">
        <f>IF(#REF!="","",#REF!*0.76)</f>
        <v>#REF!</v>
      </c>
      <c r="I73" s="134" t="e">
        <f>IF(#REF!="","",#REF!*0.76)</f>
        <v>#REF!</v>
      </c>
      <c r="J73" s="134" t="e">
        <f>IF(#REF!="","",#REF!*0.76)</f>
        <v>#REF!</v>
      </c>
      <c r="K73" s="134" t="e">
        <f>IF(#REF!="","",#REF!*0.76)</f>
        <v>#REF!</v>
      </c>
      <c r="L73" s="134" t="e">
        <f>IF(#REF!="","",#REF!*0.76)</f>
        <v>#REF!</v>
      </c>
      <c r="M73" s="134" t="e">
        <f>IF(#REF!="","",#REF!*0.76)</f>
        <v>#REF!</v>
      </c>
      <c r="N73" s="134" t="e">
        <f>IF(#REF!="","",#REF!*0.76)</f>
        <v>#REF!</v>
      </c>
      <c r="O73" s="134" t="e">
        <f>IF(#REF!="","",#REF!*0.76)</f>
        <v>#REF!</v>
      </c>
      <c r="P73" s="134" t="e">
        <f>IF(#REF!="","",#REF!*0.76)</f>
        <v>#REF!</v>
      </c>
      <c r="Q73" s="134" t="e">
        <f>IF(#REF!="","",#REF!*0.76)</f>
        <v>#REF!</v>
      </c>
      <c r="R73" s="134" t="e">
        <f>IF(#REF!="","",#REF!*0.76)</f>
        <v>#REF!</v>
      </c>
      <c r="S73" s="134" t="e">
        <f>IF(#REF!="","",#REF!*0.76)</f>
        <v>#REF!</v>
      </c>
      <c r="T73" s="134" t="e">
        <f>IF(#REF!="","",#REF!*0.76)</f>
        <v>#REF!</v>
      </c>
      <c r="U73" s="134" t="e">
        <f>IF(#REF!="","",#REF!*0.76)</f>
        <v>#REF!</v>
      </c>
      <c r="V73" s="134" t="e">
        <f>IF(#REF!="","",#REF!*0.76)</f>
        <v>#REF!</v>
      </c>
      <c r="W73" s="134" t="e">
        <f>IF(#REF!="","",#REF!*0.76)</f>
        <v>#REF!</v>
      </c>
      <c r="X73" s="134" t="e">
        <f>IF(#REF!="","",#REF!*0.76)</f>
        <v>#REF!</v>
      </c>
      <c r="Y73" s="134" t="e">
        <f>IF(#REF!="","",#REF!*0.76)</f>
        <v>#REF!</v>
      </c>
      <c r="Z73" s="134" t="e">
        <f>IF(#REF!="","",#REF!*0.76)</f>
        <v>#REF!</v>
      </c>
      <c r="AA73" s="134" t="e">
        <f>IF(#REF!="","",#REF!*0.76)</f>
        <v>#REF!</v>
      </c>
      <c r="AB73" s="134" t="e">
        <f>IF(#REF!="","",#REF!*0.76)</f>
        <v>#REF!</v>
      </c>
      <c r="AC73" s="134" t="e">
        <f>IF(#REF!="","",#REF!*0.76)</f>
        <v>#REF!</v>
      </c>
      <c r="AD73" s="134" t="e">
        <f>IF(#REF!="","",#REF!*0.76)</f>
        <v>#REF!</v>
      </c>
      <c r="AE73" s="134" t="e">
        <f>IF(#REF!="","",#REF!*0.76)</f>
        <v>#REF!</v>
      </c>
      <c r="AF73" s="134" t="e">
        <f>IF(#REF!="","",#REF!*0.76)</f>
        <v>#REF!</v>
      </c>
      <c r="AG73" s="134" t="e">
        <f>IF(#REF!="","",#REF!*0.76)</f>
        <v>#REF!</v>
      </c>
      <c r="AH73" s="147" t="e">
        <f>SUM(D73:AG73)*G14/1000</f>
        <v>#REF!</v>
      </c>
      <c r="AI73" s="146"/>
      <c r="AJ73" s="145"/>
    </row>
    <row r="74" spans="1:36">
      <c r="A74" s="136" t="s">
        <v>133</v>
      </c>
      <c r="B74" s="118"/>
      <c r="C74" s="133" t="s">
        <v>147</v>
      </c>
      <c r="D74" s="134" t="e">
        <f>IF(#REF!="","",#REF!*0.76)</f>
        <v>#REF!</v>
      </c>
      <c r="E74" s="134" t="e">
        <f>IF(#REF!="","",#REF!*0.76)</f>
        <v>#REF!</v>
      </c>
      <c r="F74" s="134" t="e">
        <f>IF(#REF!="","",#REF!*0.76)</f>
        <v>#REF!</v>
      </c>
      <c r="G74" s="134" t="e">
        <f>IF(#REF!="","",#REF!*0.76)</f>
        <v>#REF!</v>
      </c>
      <c r="H74" s="134" t="e">
        <f>IF(#REF!="","",#REF!*0.76)</f>
        <v>#REF!</v>
      </c>
      <c r="I74" s="134" t="e">
        <f>IF(#REF!="","",#REF!*0.76)</f>
        <v>#REF!</v>
      </c>
      <c r="J74" s="134" t="e">
        <f>IF(#REF!="","",#REF!*0.76)</f>
        <v>#REF!</v>
      </c>
      <c r="K74" s="134" t="e">
        <f>IF(#REF!="","",#REF!*0.76)</f>
        <v>#REF!</v>
      </c>
      <c r="L74" s="134" t="e">
        <f>IF(#REF!="","",#REF!*0.76)</f>
        <v>#REF!</v>
      </c>
      <c r="M74" s="134" t="e">
        <f>IF(#REF!="","",#REF!*0.76)</f>
        <v>#REF!</v>
      </c>
      <c r="N74" s="134" t="e">
        <f>IF(#REF!="","",#REF!*0.76)</f>
        <v>#REF!</v>
      </c>
      <c r="O74" s="134" t="e">
        <f>IF(#REF!="","",#REF!*0.76)</f>
        <v>#REF!</v>
      </c>
      <c r="P74" s="134" t="e">
        <f>IF(#REF!="","",#REF!*0.76)</f>
        <v>#REF!</v>
      </c>
      <c r="Q74" s="134" t="e">
        <f>IF(#REF!="","",#REF!*0.76)</f>
        <v>#REF!</v>
      </c>
      <c r="R74" s="134" t="e">
        <f>IF(#REF!="","",#REF!*0.76)</f>
        <v>#REF!</v>
      </c>
      <c r="S74" s="134" t="e">
        <f>IF(#REF!="","",#REF!*0.76)</f>
        <v>#REF!</v>
      </c>
      <c r="T74" s="134" t="e">
        <f>IF(#REF!="","",#REF!*0.76)</f>
        <v>#REF!</v>
      </c>
      <c r="U74" s="134" t="e">
        <f>IF(#REF!="","",#REF!*0.76)</f>
        <v>#REF!</v>
      </c>
      <c r="V74" s="134" t="e">
        <f>IF(#REF!="","",#REF!*0.76)</f>
        <v>#REF!</v>
      </c>
      <c r="W74" s="134" t="e">
        <f>IF(#REF!="","",#REF!*0.76)</f>
        <v>#REF!</v>
      </c>
      <c r="X74" s="134" t="e">
        <f>IF(#REF!="","",#REF!*0.76)</f>
        <v>#REF!</v>
      </c>
      <c r="Y74" s="134" t="e">
        <f>IF(#REF!="","",#REF!*0.76)</f>
        <v>#REF!</v>
      </c>
      <c r="Z74" s="134" t="e">
        <f>IF(#REF!="","",#REF!*0.76)</f>
        <v>#REF!</v>
      </c>
      <c r="AA74" s="134" t="e">
        <f>IF(#REF!="","",#REF!*0.76)</f>
        <v>#REF!</v>
      </c>
      <c r="AB74" s="134" t="e">
        <f>IF(#REF!="","",#REF!*0.76)</f>
        <v>#REF!</v>
      </c>
      <c r="AC74" s="134" t="e">
        <f>IF(#REF!="","",#REF!*0.76)</f>
        <v>#REF!</v>
      </c>
      <c r="AD74" s="134" t="e">
        <f>IF(#REF!="","",#REF!*0.76)</f>
        <v>#REF!</v>
      </c>
      <c r="AE74" s="134" t="e">
        <f>IF(#REF!="","",#REF!*0.76)</f>
        <v>#REF!</v>
      </c>
      <c r="AF74" s="134" t="e">
        <f>IF(#REF!="","",#REF!*0.76)</f>
        <v>#REF!</v>
      </c>
      <c r="AG74" s="134" t="e">
        <f>IF(#REF!="","",#REF!*0.76)</f>
        <v>#REF!</v>
      </c>
      <c r="AH74" s="147" t="e">
        <f>SUM(D74:AG74)*G14/1000</f>
        <v>#REF!</v>
      </c>
      <c r="AI74" s="146"/>
      <c r="AJ74" s="145"/>
    </row>
    <row r="75" spans="1:36">
      <c r="A75" s="136" t="s">
        <v>110</v>
      </c>
      <c r="B75" s="118"/>
      <c r="C75" s="133" t="s">
        <v>147</v>
      </c>
      <c r="D75" s="134" t="e">
        <f>IF(#REF!="","",#REF!*0.76)</f>
        <v>#REF!</v>
      </c>
      <c r="E75" s="134" t="e">
        <f>IF(#REF!="","",#REF!*0.76)</f>
        <v>#REF!</v>
      </c>
      <c r="F75" s="134" t="e">
        <f>IF(#REF!="","",#REF!*0.76)</f>
        <v>#REF!</v>
      </c>
      <c r="G75" s="134" t="e">
        <f>IF(#REF!="","",#REF!*0.76)</f>
        <v>#REF!</v>
      </c>
      <c r="H75" s="134" t="e">
        <f>IF(#REF!="","",#REF!*0.76)</f>
        <v>#REF!</v>
      </c>
      <c r="I75" s="134" t="e">
        <f>IF(#REF!="","",#REF!*0.76)</f>
        <v>#REF!</v>
      </c>
      <c r="J75" s="134" t="e">
        <f>IF(#REF!="","",#REF!*0.76)</f>
        <v>#REF!</v>
      </c>
      <c r="K75" s="134" t="e">
        <f>IF(#REF!="","",#REF!*0.76)</f>
        <v>#REF!</v>
      </c>
      <c r="L75" s="134" t="e">
        <f>IF(#REF!="","",#REF!*0.76)</f>
        <v>#REF!</v>
      </c>
      <c r="M75" s="134" t="e">
        <f>IF(#REF!="","",#REF!*0.76)</f>
        <v>#REF!</v>
      </c>
      <c r="N75" s="134" t="e">
        <f>IF(#REF!="","",#REF!*0.76)</f>
        <v>#REF!</v>
      </c>
      <c r="O75" s="134" t="e">
        <f>IF(#REF!="","",#REF!*0.76)</f>
        <v>#REF!</v>
      </c>
      <c r="P75" s="134" t="e">
        <f>IF(#REF!="","",#REF!*0.76)</f>
        <v>#REF!</v>
      </c>
      <c r="Q75" s="134" t="e">
        <f>IF(#REF!="","",#REF!*0.76)</f>
        <v>#REF!</v>
      </c>
      <c r="R75" s="134" t="e">
        <f>IF(#REF!="","",#REF!*0.76)</f>
        <v>#REF!</v>
      </c>
      <c r="S75" s="134" t="e">
        <f>IF(#REF!="","",#REF!*0.76)</f>
        <v>#REF!</v>
      </c>
      <c r="T75" s="134" t="e">
        <f>IF(#REF!="","",#REF!*0.76)</f>
        <v>#REF!</v>
      </c>
      <c r="U75" s="134" t="e">
        <f>IF(#REF!="","",#REF!*0.76)</f>
        <v>#REF!</v>
      </c>
      <c r="V75" s="134" t="e">
        <f>IF(#REF!="","",#REF!*0.76)</f>
        <v>#REF!</v>
      </c>
      <c r="W75" s="134" t="e">
        <f>IF(#REF!="","",#REF!*0.76)</f>
        <v>#REF!</v>
      </c>
      <c r="X75" s="134" t="e">
        <f>IF(#REF!="","",#REF!*0.76)</f>
        <v>#REF!</v>
      </c>
      <c r="Y75" s="134" t="e">
        <f>IF(#REF!="","",#REF!*0.76)</f>
        <v>#REF!</v>
      </c>
      <c r="Z75" s="134" t="e">
        <f>IF(#REF!="","",#REF!*0.76)</f>
        <v>#REF!</v>
      </c>
      <c r="AA75" s="134" t="e">
        <f>IF(#REF!="","",#REF!*0.76)</f>
        <v>#REF!</v>
      </c>
      <c r="AB75" s="134" t="e">
        <f>IF(#REF!="","",#REF!*0.76)</f>
        <v>#REF!</v>
      </c>
      <c r="AC75" s="134" t="e">
        <f>IF(#REF!="","",#REF!*0.76)</f>
        <v>#REF!</v>
      </c>
      <c r="AD75" s="134" t="e">
        <f>IF(#REF!="","",#REF!*0.76)</f>
        <v>#REF!</v>
      </c>
      <c r="AE75" s="134" t="e">
        <f>IF(#REF!="","",#REF!*0.76)</f>
        <v>#REF!</v>
      </c>
      <c r="AF75" s="134" t="e">
        <f>IF(#REF!="","",#REF!*0.76)</f>
        <v>#REF!</v>
      </c>
      <c r="AG75" s="134" t="e">
        <f>IF(#REF!="","",#REF!*0.76)</f>
        <v>#REF!</v>
      </c>
      <c r="AH75" s="147" t="e">
        <f>SUM(D75:AG75)*G14/1000</f>
        <v>#REF!</v>
      </c>
      <c r="AI75" s="146"/>
      <c r="AJ75" s="145"/>
    </row>
    <row r="76" spans="1:36">
      <c r="A76" s="136" t="s">
        <v>299</v>
      </c>
      <c r="B76" s="118"/>
      <c r="C76" s="133" t="s">
        <v>147</v>
      </c>
      <c r="D76" s="134" t="e">
        <f>IF(#REF!="","",#REF!*0.76)</f>
        <v>#REF!</v>
      </c>
      <c r="E76" s="134" t="e">
        <f>IF(#REF!="","",#REF!*0.76)</f>
        <v>#REF!</v>
      </c>
      <c r="F76" s="134" t="e">
        <f>IF(#REF!="","",#REF!*0.76)</f>
        <v>#REF!</v>
      </c>
      <c r="G76" s="134" t="e">
        <f>IF(#REF!="","",#REF!*0.76)</f>
        <v>#REF!</v>
      </c>
      <c r="H76" s="134" t="e">
        <f>IF(#REF!="","",#REF!*0.76)</f>
        <v>#REF!</v>
      </c>
      <c r="I76" s="134" t="e">
        <f>IF(#REF!="","",#REF!*0.76)</f>
        <v>#REF!</v>
      </c>
      <c r="J76" s="134" t="e">
        <f>IF(#REF!="","",#REF!*0.76)</f>
        <v>#REF!</v>
      </c>
      <c r="K76" s="134" t="e">
        <f>IF(#REF!="","",#REF!*0.76)</f>
        <v>#REF!</v>
      </c>
      <c r="L76" s="134" t="e">
        <f>IF(#REF!="","",#REF!*0.76)</f>
        <v>#REF!</v>
      </c>
      <c r="M76" s="134">
        <v>1</v>
      </c>
      <c r="N76" s="134" t="e">
        <f>IF(#REF!="","",#REF!*0.76)</f>
        <v>#REF!</v>
      </c>
      <c r="O76" s="134" t="e">
        <f>IF(#REF!="","",#REF!*0.76)</f>
        <v>#REF!</v>
      </c>
      <c r="P76" s="134" t="e">
        <f>IF(#REF!="","",#REF!*0.76)</f>
        <v>#REF!</v>
      </c>
      <c r="Q76" s="134" t="e">
        <f>IF(#REF!="","",#REF!*0.76)</f>
        <v>#REF!</v>
      </c>
      <c r="R76" s="134" t="e">
        <f>IF(#REF!="","",#REF!*0.76)</f>
        <v>#REF!</v>
      </c>
      <c r="S76" s="134" t="e">
        <f>IF(#REF!="","",#REF!*0.76)</f>
        <v>#REF!</v>
      </c>
      <c r="T76" s="134" t="e">
        <f>IF(#REF!="","",#REF!*0.76)</f>
        <v>#REF!</v>
      </c>
      <c r="U76" s="134" t="e">
        <f>IF(#REF!="","",#REF!*0.76)</f>
        <v>#REF!</v>
      </c>
      <c r="V76" s="134"/>
      <c r="W76" s="134" t="e">
        <f>IF(#REF!="","",#REF!*0.76)</f>
        <v>#REF!</v>
      </c>
      <c r="X76" s="134" t="e">
        <f>IF(#REF!="","",#REF!*0.76)</f>
        <v>#REF!</v>
      </c>
      <c r="Y76" s="134" t="e">
        <f>IF(#REF!="","",#REF!*0.76)</f>
        <v>#REF!</v>
      </c>
      <c r="Z76" s="134" t="e">
        <f>IF(#REF!="","",#REF!*0.76)</f>
        <v>#REF!</v>
      </c>
      <c r="AA76" s="134" t="e">
        <f>IF(#REF!="","",#REF!*0.76)</f>
        <v>#REF!</v>
      </c>
      <c r="AB76" s="134" t="e">
        <f>IF(#REF!="","",#REF!*0.76)</f>
        <v>#REF!</v>
      </c>
      <c r="AC76" s="134" t="e">
        <f>IF(#REF!="","",#REF!*0.76)</f>
        <v>#REF!</v>
      </c>
      <c r="AD76" s="134" t="e">
        <f>IF(#REF!="","",#REF!*0.76)</f>
        <v>#REF!</v>
      </c>
      <c r="AE76" s="134" t="e">
        <f>IF(#REF!="","",#REF!*0.76)</f>
        <v>#REF!</v>
      </c>
      <c r="AF76" s="134" t="e">
        <f>IF(#REF!="","",#REF!*0.76)</f>
        <v>#REF!</v>
      </c>
      <c r="AG76" s="134" t="e">
        <f>IF(#REF!="","",#REF!*0.76)</f>
        <v>#REF!</v>
      </c>
      <c r="AH76" s="144" t="e">
        <f>SUM(D76:AG76)*G14/1000</f>
        <v>#REF!</v>
      </c>
      <c r="AI76" s="146"/>
      <c r="AJ76" s="145"/>
    </row>
    <row r="77" spans="1:36">
      <c r="A77" s="136" t="s">
        <v>271</v>
      </c>
      <c r="B77" s="118"/>
      <c r="C77" s="133" t="s">
        <v>147</v>
      </c>
      <c r="D77" s="134" t="e">
        <f>IF(#REF!="","",#REF!*0.76)</f>
        <v>#REF!</v>
      </c>
      <c r="E77" s="134" t="e">
        <f>IF(#REF!="","",#REF!*0.76)</f>
        <v>#REF!</v>
      </c>
      <c r="F77" s="134" t="e">
        <f>IF(#REF!="","",#REF!*0.76)</f>
        <v>#REF!</v>
      </c>
      <c r="G77" s="134" t="e">
        <f>IF(#REF!="","",#REF!*0.76)</f>
        <v>#REF!</v>
      </c>
      <c r="H77" s="134" t="e">
        <f>IF(#REF!="","",#REF!*0.76)</f>
        <v>#REF!</v>
      </c>
      <c r="I77" s="134" t="e">
        <f>IF(#REF!="","",#REF!*0.76)</f>
        <v>#REF!</v>
      </c>
      <c r="J77" s="134" t="e">
        <f>IF(#REF!="","",#REF!*0.76)</f>
        <v>#REF!</v>
      </c>
      <c r="K77" s="134" t="e">
        <f>IF(#REF!="","",#REF!*0.76)</f>
        <v>#REF!</v>
      </c>
      <c r="L77" s="134" t="e">
        <f>IF(#REF!="","",#REF!*0.76)</f>
        <v>#REF!</v>
      </c>
      <c r="M77" s="134" t="e">
        <f>IF(#REF!="","",#REF!*0.76)</f>
        <v>#REF!</v>
      </c>
      <c r="N77" s="134" t="e">
        <f>IF(#REF!="","",#REF!*0.76)</f>
        <v>#REF!</v>
      </c>
      <c r="O77" s="134" t="e">
        <f>IF(#REF!="","",#REF!*0.76)</f>
        <v>#REF!</v>
      </c>
      <c r="P77" s="134" t="e">
        <f>IF(#REF!="","",#REF!*0.76)</f>
        <v>#REF!</v>
      </c>
      <c r="Q77" s="134" t="e">
        <f>IF(#REF!="","",#REF!*0.76)</f>
        <v>#REF!</v>
      </c>
      <c r="R77" s="134" t="e">
        <f>IF(#REF!="","",#REF!*0.76)</f>
        <v>#REF!</v>
      </c>
      <c r="S77" s="134" t="e">
        <f>IF(#REF!="","",#REF!*0.76)</f>
        <v>#REF!</v>
      </c>
      <c r="T77" s="134" t="e">
        <f>IF(#REF!="","",#REF!*0.76)</f>
        <v>#REF!</v>
      </c>
      <c r="U77" s="134" t="e">
        <f>IF(#REF!="","",#REF!*0.76)</f>
        <v>#REF!</v>
      </c>
      <c r="V77" s="134" t="e">
        <f>IF(#REF!="","",#REF!*0.76)</f>
        <v>#REF!</v>
      </c>
      <c r="W77" s="134" t="e">
        <f>IF(#REF!="","",#REF!*0.76)</f>
        <v>#REF!</v>
      </c>
      <c r="X77" s="134" t="e">
        <f>IF(#REF!="","",#REF!*0.76)</f>
        <v>#REF!</v>
      </c>
      <c r="Y77" s="134" t="e">
        <f>IF(#REF!="","",#REF!*0.76)</f>
        <v>#REF!</v>
      </c>
      <c r="Z77" s="134" t="e">
        <f>IF(#REF!="","",#REF!*0.76)</f>
        <v>#REF!</v>
      </c>
      <c r="AA77" s="134" t="e">
        <f>IF(#REF!="","",#REF!*0.76)</f>
        <v>#REF!</v>
      </c>
      <c r="AB77" s="134" t="e">
        <f>IF(#REF!="","",#REF!*0.76)</f>
        <v>#REF!</v>
      </c>
      <c r="AC77" s="134" t="e">
        <f>IF(#REF!="","",#REF!*0.76)</f>
        <v>#REF!</v>
      </c>
      <c r="AD77" s="134" t="e">
        <f>IF(#REF!="","",#REF!*0.76)</f>
        <v>#REF!</v>
      </c>
      <c r="AE77" s="134" t="e">
        <f>IF(#REF!="","",#REF!*0.76)</f>
        <v>#REF!</v>
      </c>
      <c r="AF77" s="134" t="e">
        <f>IF(#REF!="","",#REF!*0.76)</f>
        <v>#REF!</v>
      </c>
      <c r="AG77" s="134" t="e">
        <f>IF(#REF!="","",#REF!*0.76)</f>
        <v>#REF!</v>
      </c>
      <c r="AH77" s="144" t="e">
        <f>SUM(D77:AG77)*G14/1000</f>
        <v>#REF!</v>
      </c>
      <c r="AI77" s="146"/>
      <c r="AJ77" s="145"/>
    </row>
    <row r="78" spans="1:36">
      <c r="A78" s="136" t="s">
        <v>272</v>
      </c>
      <c r="B78" s="118"/>
      <c r="C78" s="133" t="s">
        <v>147</v>
      </c>
      <c r="D78" s="134" t="e">
        <f>IF(#REF!="","",#REF!*0.76)</f>
        <v>#REF!</v>
      </c>
      <c r="E78" s="134" t="e">
        <f>IF(#REF!="","",#REF!*0.76)</f>
        <v>#REF!</v>
      </c>
      <c r="F78" s="134" t="e">
        <f>IF(#REF!="","",#REF!*0.76)</f>
        <v>#REF!</v>
      </c>
      <c r="G78" s="134" t="e">
        <f>IF(#REF!="","",#REF!*0.76)</f>
        <v>#REF!</v>
      </c>
      <c r="H78" s="134" t="e">
        <f>IF(#REF!="","",#REF!*0.76)</f>
        <v>#REF!</v>
      </c>
      <c r="I78" s="134" t="e">
        <f>IF(#REF!="","",#REF!*0.76)</f>
        <v>#REF!</v>
      </c>
      <c r="J78" s="134" t="e">
        <f>IF(#REF!="","",#REF!*0.76)</f>
        <v>#REF!</v>
      </c>
      <c r="K78" s="134" t="e">
        <f>IF(#REF!="","",#REF!*0.76)</f>
        <v>#REF!</v>
      </c>
      <c r="L78" s="134" t="e">
        <f>IF(#REF!="","",#REF!*0.76)</f>
        <v>#REF!</v>
      </c>
      <c r="M78" s="134" t="e">
        <f>IF(#REF!="","",#REF!*0.76)</f>
        <v>#REF!</v>
      </c>
      <c r="N78" s="134" t="e">
        <f>IF(#REF!="","",#REF!*0.76)</f>
        <v>#REF!</v>
      </c>
      <c r="O78" s="134" t="e">
        <f>IF(#REF!="","",#REF!*0.76)</f>
        <v>#REF!</v>
      </c>
      <c r="P78" s="134" t="e">
        <f>IF(#REF!="","",#REF!*0.76)</f>
        <v>#REF!</v>
      </c>
      <c r="Q78" s="134" t="e">
        <f>IF(#REF!="","",#REF!*0.76)</f>
        <v>#REF!</v>
      </c>
      <c r="R78" s="134" t="e">
        <f>IF(#REF!="","",#REF!*0.76)</f>
        <v>#REF!</v>
      </c>
      <c r="S78" s="134" t="e">
        <f>IF(#REF!="","",#REF!*0.76)</f>
        <v>#REF!</v>
      </c>
      <c r="T78" s="134" t="e">
        <f>IF(#REF!="","",#REF!*0.76)</f>
        <v>#REF!</v>
      </c>
      <c r="U78" s="134" t="e">
        <f>IF(#REF!="","",#REF!*0.76)</f>
        <v>#REF!</v>
      </c>
      <c r="V78" s="134" t="e">
        <f>IF(#REF!="","",#REF!*0.76)</f>
        <v>#REF!</v>
      </c>
      <c r="W78" s="134" t="e">
        <f>IF(#REF!="","",#REF!*0.76)</f>
        <v>#REF!</v>
      </c>
      <c r="X78" s="134" t="e">
        <f>IF(#REF!="","",#REF!*0.76)</f>
        <v>#REF!</v>
      </c>
      <c r="Y78" s="134" t="e">
        <f>IF(#REF!="","",#REF!*0.76)</f>
        <v>#REF!</v>
      </c>
      <c r="Z78" s="134" t="e">
        <f>IF(#REF!="","",#REF!*0.76)</f>
        <v>#REF!</v>
      </c>
      <c r="AA78" s="134" t="e">
        <f>IF(#REF!="","",#REF!*0.76)</f>
        <v>#REF!</v>
      </c>
      <c r="AB78" s="134" t="e">
        <f>IF(#REF!="","",#REF!*0.76)</f>
        <v>#REF!</v>
      </c>
      <c r="AC78" s="134" t="e">
        <f>IF(#REF!="","",#REF!*0.76)</f>
        <v>#REF!</v>
      </c>
      <c r="AD78" s="134" t="e">
        <f>IF(#REF!="","",#REF!*0.76)</f>
        <v>#REF!</v>
      </c>
      <c r="AE78" s="134" t="e">
        <f>IF(#REF!="","",#REF!*0.76)</f>
        <v>#REF!</v>
      </c>
      <c r="AF78" s="134" t="e">
        <f>IF(#REF!="","",#REF!*0.76)</f>
        <v>#REF!</v>
      </c>
      <c r="AG78" s="134" t="e">
        <f>IF(#REF!="","",#REF!*0.76)</f>
        <v>#REF!</v>
      </c>
      <c r="AH78" s="144" t="e">
        <f>SUM(D78:AG78)*G14/1000</f>
        <v>#REF!</v>
      </c>
      <c r="AI78" s="146"/>
      <c r="AJ78" s="145"/>
    </row>
    <row r="79" spans="1:36"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</row>
    <row r="80" spans="1:36">
      <c r="A80" s="116" t="s">
        <v>36</v>
      </c>
      <c r="C80" s="244"/>
      <c r="D80" s="244"/>
      <c r="E80" s="244"/>
      <c r="F80" s="244"/>
      <c r="G80" s="115"/>
      <c r="H80" s="244" t="s">
        <v>282</v>
      </c>
      <c r="I80" s="244"/>
      <c r="J80" s="244"/>
      <c r="K80" s="244"/>
      <c r="L80" s="244"/>
      <c r="M80" s="244"/>
      <c r="N80" s="244"/>
      <c r="O80" s="244"/>
      <c r="P80" s="244"/>
      <c r="Q80" s="244"/>
      <c r="S80" s="116" t="s">
        <v>37</v>
      </c>
      <c r="U80" s="244"/>
      <c r="V80" s="244"/>
      <c r="W80" s="244"/>
      <c r="X80" s="244"/>
      <c r="Y80" s="115"/>
      <c r="Z80" s="244" t="s">
        <v>291</v>
      </c>
      <c r="AA80" s="244"/>
      <c r="AB80" s="244"/>
      <c r="AC80" s="244"/>
      <c r="AD80" s="244"/>
      <c r="AE80" s="244"/>
      <c r="AF80" s="244"/>
      <c r="AG80" s="244"/>
      <c r="AH80" s="244"/>
      <c r="AI80" s="244"/>
    </row>
    <row r="81" spans="1:35" ht="25.5" customHeight="1">
      <c r="C81" s="246" t="s">
        <v>3</v>
      </c>
      <c r="D81" s="246"/>
      <c r="E81" s="246"/>
      <c r="F81" s="246"/>
      <c r="G81" s="115"/>
      <c r="H81" s="246" t="s">
        <v>4</v>
      </c>
      <c r="I81" s="246"/>
      <c r="J81" s="246"/>
      <c r="K81" s="246"/>
      <c r="L81" s="246"/>
      <c r="M81" s="246"/>
      <c r="N81" s="246"/>
      <c r="O81" s="246"/>
      <c r="P81" s="246"/>
      <c r="Q81" s="246"/>
      <c r="U81" s="246" t="s">
        <v>3</v>
      </c>
      <c r="V81" s="246"/>
      <c r="W81" s="246"/>
      <c r="X81" s="246"/>
      <c r="Y81" s="115"/>
      <c r="Z81" s="246" t="s">
        <v>4</v>
      </c>
      <c r="AA81" s="246"/>
      <c r="AB81" s="246"/>
      <c r="AC81" s="246"/>
      <c r="AD81" s="246"/>
      <c r="AE81" s="246"/>
      <c r="AF81" s="246"/>
      <c r="AG81" s="246"/>
      <c r="AH81" s="246"/>
      <c r="AI81" s="246"/>
    </row>
    <row r="83" spans="1:35">
      <c r="A83" s="116" t="s">
        <v>38</v>
      </c>
      <c r="C83" s="244"/>
      <c r="D83" s="244"/>
      <c r="E83" s="244"/>
      <c r="F83" s="244"/>
      <c r="G83" s="115"/>
      <c r="H83" s="244"/>
      <c r="I83" s="244"/>
      <c r="J83" s="244"/>
      <c r="K83" s="244"/>
      <c r="L83" s="244"/>
      <c r="M83" s="244"/>
      <c r="N83" s="244"/>
      <c r="O83" s="244"/>
      <c r="P83" s="244"/>
      <c r="Q83" s="244"/>
      <c r="S83" s="116" t="s">
        <v>122</v>
      </c>
      <c r="U83" s="244"/>
      <c r="V83" s="244"/>
      <c r="W83" s="244"/>
      <c r="X83" s="244"/>
      <c r="Y83" s="115"/>
      <c r="Z83" s="244" t="s">
        <v>266</v>
      </c>
      <c r="AA83" s="244"/>
      <c r="AB83" s="244"/>
      <c r="AC83" s="244"/>
      <c r="AD83" s="244"/>
      <c r="AE83" s="244"/>
      <c r="AF83" s="244"/>
      <c r="AG83" s="244"/>
      <c r="AH83" s="244"/>
      <c r="AI83" s="244"/>
    </row>
    <row r="84" spans="1:35">
      <c r="C84" s="246" t="s">
        <v>3</v>
      </c>
      <c r="D84" s="246"/>
      <c r="E84" s="246"/>
      <c r="F84" s="246"/>
      <c r="G84" s="115"/>
      <c r="H84" s="246" t="s">
        <v>4</v>
      </c>
      <c r="I84" s="246"/>
      <c r="J84" s="246"/>
      <c r="K84" s="246"/>
      <c r="L84" s="246"/>
      <c r="M84" s="246"/>
      <c r="N84" s="246"/>
      <c r="O84" s="246"/>
      <c r="P84" s="246"/>
      <c r="Q84" s="246"/>
      <c r="U84" s="246" t="s">
        <v>3</v>
      </c>
      <c r="V84" s="246"/>
      <c r="W84" s="246"/>
      <c r="X84" s="246"/>
      <c r="Y84" s="115"/>
      <c r="Z84" s="246" t="s">
        <v>4</v>
      </c>
      <c r="AA84" s="246"/>
      <c r="AB84" s="246"/>
      <c r="AC84" s="246"/>
      <c r="AD84" s="246"/>
      <c r="AE84" s="246"/>
      <c r="AF84" s="246"/>
      <c r="AG84" s="246"/>
      <c r="AH84" s="246"/>
      <c r="AI84" s="246"/>
    </row>
    <row r="87" spans="1:35">
      <c r="AF87" s="140"/>
    </row>
  </sheetData>
  <mergeCells count="73">
    <mergeCell ref="C83:F83"/>
    <mergeCell ref="H83:Q83"/>
    <mergeCell ref="U83:X83"/>
    <mergeCell ref="Z83:AI83"/>
    <mergeCell ref="C84:F84"/>
    <mergeCell ref="H84:Q84"/>
    <mergeCell ref="U84:X84"/>
    <mergeCell ref="Z84:AI84"/>
    <mergeCell ref="H80:Q80"/>
    <mergeCell ref="U80:X80"/>
    <mergeCell ref="Z80:AI80"/>
    <mergeCell ref="C81:F81"/>
    <mergeCell ref="H81:Q81"/>
    <mergeCell ref="U81:X81"/>
    <mergeCell ref="Z81:AI81"/>
    <mergeCell ref="C80:F80"/>
    <mergeCell ref="AH18:AI18"/>
    <mergeCell ref="AD18:AG18"/>
    <mergeCell ref="AA18:AC18"/>
    <mergeCell ref="U18:Z18"/>
    <mergeCell ref="L18:T18"/>
    <mergeCell ref="D18:H18"/>
    <mergeCell ref="B18:B19"/>
    <mergeCell ref="A18:A19"/>
    <mergeCell ref="D17:AG17"/>
    <mergeCell ref="C17:C19"/>
    <mergeCell ref="A17:B17"/>
    <mergeCell ref="I18:K18"/>
    <mergeCell ref="AH17:AI17"/>
    <mergeCell ref="G13:I13"/>
    <mergeCell ref="J13:L13"/>
    <mergeCell ref="T9:W9"/>
    <mergeCell ref="X9:AC9"/>
    <mergeCell ref="X13:AC13"/>
    <mergeCell ref="P9:R12"/>
    <mergeCell ref="A15:I15"/>
    <mergeCell ref="J15:L15"/>
    <mergeCell ref="M15:O15"/>
    <mergeCell ref="P15:R15"/>
    <mergeCell ref="S13:W13"/>
    <mergeCell ref="B14:C14"/>
    <mergeCell ref="D14:F14"/>
    <mergeCell ref="G14:I14"/>
    <mergeCell ref="J14:L14"/>
    <mergeCell ref="M14:O14"/>
    <mergeCell ref="D13:F13"/>
    <mergeCell ref="AH10:AI11"/>
    <mergeCell ref="A11:A12"/>
    <mergeCell ref="B11:C12"/>
    <mergeCell ref="T11:W11"/>
    <mergeCell ref="X11:AC11"/>
    <mergeCell ref="AH12:AI13"/>
    <mergeCell ref="B13:C13"/>
    <mergeCell ref="M13:O13"/>
    <mergeCell ref="P13:R13"/>
    <mergeCell ref="P14:R14"/>
    <mergeCell ref="AH5:AI5"/>
    <mergeCell ref="A6:C6"/>
    <mergeCell ref="AH6:AI7"/>
    <mergeCell ref="X7:AC7"/>
    <mergeCell ref="AH8:AI9"/>
    <mergeCell ref="A9:C10"/>
    <mergeCell ref="D9:F12"/>
    <mergeCell ref="G9:I12"/>
    <mergeCell ref="J9:L12"/>
    <mergeCell ref="M9:O12"/>
    <mergeCell ref="A3:C3"/>
    <mergeCell ref="D3:G3"/>
    <mergeCell ref="I3:R3"/>
    <mergeCell ref="U3:AI3"/>
    <mergeCell ref="D4:G4"/>
    <mergeCell ref="I4:R4"/>
    <mergeCell ref="AH4:AI4"/>
  </mergeCells>
  <printOptions horizontalCentered="1" verticalCentered="1"/>
  <pageMargins left="0.19685039370078741" right="0.19685039370078741" top="0.19685039370078741" bottom="0.19685039370078741" header="0" footer="0"/>
  <pageSetup paperSize="9" scale="50" fitToHeight="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T28"/>
  <sheetViews>
    <sheetView topLeftCell="A13" zoomScale="96" zoomScaleNormal="96" workbookViewId="0">
      <selection activeCell="O17" sqref="O17"/>
    </sheetView>
  </sheetViews>
  <sheetFormatPr defaultColWidth="10.33203125" defaultRowHeight="13.2"/>
  <cols>
    <col min="1" max="1" width="14" style="69" customWidth="1"/>
    <col min="2" max="2" width="6.109375" style="70" customWidth="1"/>
    <col min="3" max="3" width="15.33203125" style="23" customWidth="1"/>
    <col min="4" max="4" width="6.44140625" style="70" customWidth="1"/>
    <col min="5" max="5" width="14" style="23" customWidth="1"/>
    <col min="6" max="6" width="5.6640625" style="70" customWidth="1"/>
    <col min="7" max="7" width="14.6640625" style="23" customWidth="1"/>
    <col min="8" max="8" width="5.5546875" style="70" customWidth="1"/>
    <col min="9" max="9" width="14" style="23" customWidth="1"/>
    <col min="10" max="10" width="5.44140625" style="70" customWidth="1"/>
    <col min="11" max="11" width="15.44140625" style="23" customWidth="1"/>
    <col min="12" max="12" width="5.88671875" style="70" customWidth="1"/>
    <col min="13" max="13" width="14.33203125" style="23" customWidth="1"/>
    <col min="14" max="14" width="5.44140625" style="70" customWidth="1"/>
    <col min="15" max="15" width="14" style="23" customWidth="1"/>
    <col min="16" max="16" width="5.5546875" style="70" customWidth="1"/>
    <col min="17" max="17" width="14.33203125" style="23" customWidth="1"/>
    <col min="18" max="18" width="5.44140625" style="70" customWidth="1"/>
    <col min="19" max="19" width="14.88671875" style="23" customWidth="1"/>
    <col min="20" max="20" width="5.5546875" style="70" customWidth="1"/>
    <col min="21" max="16384" width="10.33203125" style="23"/>
  </cols>
  <sheetData>
    <row r="1" spans="1:20" ht="23.4" thickBot="1">
      <c r="A1" s="196" t="s">
        <v>169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</row>
    <row r="2" spans="1:20" ht="21.6" thickBot="1">
      <c r="A2" s="279" t="s">
        <v>170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1"/>
    </row>
    <row r="3" spans="1:20" ht="13.8" thickBot="1">
      <c r="A3" s="282" t="s">
        <v>171</v>
      </c>
      <c r="B3" s="283"/>
      <c r="C3" s="282" t="s">
        <v>172</v>
      </c>
      <c r="D3" s="283"/>
      <c r="E3" s="282" t="s">
        <v>173</v>
      </c>
      <c r="F3" s="283"/>
      <c r="G3" s="282" t="s">
        <v>174</v>
      </c>
      <c r="H3" s="283"/>
      <c r="I3" s="282" t="s">
        <v>175</v>
      </c>
      <c r="J3" s="283"/>
      <c r="K3" s="282" t="s">
        <v>176</v>
      </c>
      <c r="L3" s="283"/>
      <c r="M3" s="282" t="s">
        <v>177</v>
      </c>
      <c r="N3" s="283"/>
      <c r="O3" s="282" t="s">
        <v>178</v>
      </c>
      <c r="P3" s="283"/>
      <c r="Q3" s="282" t="s">
        <v>179</v>
      </c>
      <c r="R3" s="283"/>
      <c r="S3" s="282" t="s">
        <v>180</v>
      </c>
      <c r="T3" s="283"/>
    </row>
    <row r="4" spans="1:20" ht="46.5" customHeight="1">
      <c r="A4" s="80" t="s">
        <v>44</v>
      </c>
      <c r="B4" s="64">
        <v>180</v>
      </c>
      <c r="C4" s="65" t="s">
        <v>205</v>
      </c>
      <c r="D4" s="64">
        <v>180</v>
      </c>
      <c r="E4" s="65" t="s">
        <v>181</v>
      </c>
      <c r="F4" s="64">
        <v>180</v>
      </c>
      <c r="G4" s="65" t="s">
        <v>182</v>
      </c>
      <c r="H4" s="64">
        <v>180</v>
      </c>
      <c r="I4" s="65" t="s">
        <v>71</v>
      </c>
      <c r="J4" s="64">
        <v>180</v>
      </c>
      <c r="K4" s="65" t="s">
        <v>75</v>
      </c>
      <c r="L4" s="64">
        <v>180</v>
      </c>
      <c r="M4" s="65" t="s">
        <v>79</v>
      </c>
      <c r="N4" s="64">
        <v>180</v>
      </c>
      <c r="O4" s="65" t="s">
        <v>63</v>
      </c>
      <c r="P4" s="64">
        <v>180</v>
      </c>
      <c r="Q4" s="65" t="s">
        <v>86</v>
      </c>
      <c r="R4" s="64">
        <v>180</v>
      </c>
      <c r="S4" s="65" t="s">
        <v>215</v>
      </c>
      <c r="T4" s="64">
        <v>180</v>
      </c>
    </row>
    <row r="5" spans="1:20" ht="32.25" customHeight="1">
      <c r="A5" s="66" t="s">
        <v>184</v>
      </c>
      <c r="B5" s="67">
        <v>180</v>
      </c>
      <c r="C5" s="68" t="s">
        <v>183</v>
      </c>
      <c r="D5" s="67">
        <v>180</v>
      </c>
      <c r="E5" s="68" t="s">
        <v>183</v>
      </c>
      <c r="F5" s="67">
        <v>180</v>
      </c>
      <c r="G5" s="68" t="s">
        <v>183</v>
      </c>
      <c r="H5" s="67">
        <v>180</v>
      </c>
      <c r="I5" s="68" t="s">
        <v>184</v>
      </c>
      <c r="J5" s="67">
        <v>180</v>
      </c>
      <c r="K5" s="68" t="s">
        <v>183</v>
      </c>
      <c r="L5" s="67">
        <v>180</v>
      </c>
      <c r="M5" s="68" t="s">
        <v>183</v>
      </c>
      <c r="N5" s="67">
        <v>180</v>
      </c>
      <c r="O5" s="68" t="s">
        <v>183</v>
      </c>
      <c r="P5" s="67">
        <v>180</v>
      </c>
      <c r="Q5" s="68" t="s">
        <v>184</v>
      </c>
      <c r="R5" s="67">
        <v>180</v>
      </c>
      <c r="S5" s="68" t="s">
        <v>183</v>
      </c>
      <c r="T5" s="67">
        <v>180</v>
      </c>
    </row>
    <row r="6" spans="1:20" ht="32.25" customHeight="1">
      <c r="A6" s="66" t="s">
        <v>46</v>
      </c>
      <c r="B6" s="83" t="s">
        <v>197</v>
      </c>
      <c r="C6" s="68" t="s">
        <v>46</v>
      </c>
      <c r="D6" s="83" t="s">
        <v>197</v>
      </c>
      <c r="E6" s="68" t="s">
        <v>46</v>
      </c>
      <c r="F6" s="83" t="s">
        <v>197</v>
      </c>
      <c r="G6" s="68" t="s">
        <v>46</v>
      </c>
      <c r="H6" s="83" t="s">
        <v>197</v>
      </c>
      <c r="I6" s="68" t="s">
        <v>46</v>
      </c>
      <c r="J6" s="83" t="s">
        <v>197</v>
      </c>
      <c r="K6" s="68" t="s">
        <v>46</v>
      </c>
      <c r="L6" s="83" t="s">
        <v>197</v>
      </c>
      <c r="M6" s="68" t="s">
        <v>46</v>
      </c>
      <c r="N6" s="83" t="s">
        <v>197</v>
      </c>
      <c r="O6" s="68" t="s">
        <v>46</v>
      </c>
      <c r="P6" s="83" t="s">
        <v>197</v>
      </c>
      <c r="Q6" s="68" t="s">
        <v>46</v>
      </c>
      <c r="R6" s="83" t="s">
        <v>197</v>
      </c>
      <c r="S6" s="68" t="s">
        <v>46</v>
      </c>
      <c r="T6" s="84" t="s">
        <v>197</v>
      </c>
    </row>
    <row r="7" spans="1:20" ht="31.5" customHeight="1">
      <c r="A7" s="85" t="s">
        <v>33</v>
      </c>
      <c r="B7" s="67">
        <v>30</v>
      </c>
      <c r="C7" s="68" t="s">
        <v>33</v>
      </c>
      <c r="D7" s="67">
        <v>35</v>
      </c>
      <c r="E7" s="68" t="s">
        <v>33</v>
      </c>
      <c r="F7" s="67">
        <v>35</v>
      </c>
      <c r="G7" s="68" t="s">
        <v>33</v>
      </c>
      <c r="H7" s="67">
        <v>40</v>
      </c>
      <c r="I7" s="68" t="s">
        <v>33</v>
      </c>
      <c r="J7" s="67">
        <v>35</v>
      </c>
      <c r="K7" s="68" t="s">
        <v>33</v>
      </c>
      <c r="L7" s="67">
        <v>35</v>
      </c>
      <c r="M7" s="68" t="s">
        <v>33</v>
      </c>
      <c r="N7" s="67">
        <v>35</v>
      </c>
      <c r="O7" s="68" t="s">
        <v>33</v>
      </c>
      <c r="P7" s="67">
        <v>35</v>
      </c>
      <c r="Q7" s="68" t="s">
        <v>33</v>
      </c>
      <c r="R7" s="67">
        <v>40</v>
      </c>
      <c r="S7" s="68" t="s">
        <v>33</v>
      </c>
      <c r="T7" s="86" t="s">
        <v>198</v>
      </c>
    </row>
    <row r="8" spans="1:20" ht="32.25" customHeight="1" thickBot="1">
      <c r="A8" s="87" t="s">
        <v>47</v>
      </c>
      <c r="B8" s="88" t="s">
        <v>231</v>
      </c>
      <c r="C8" s="89"/>
      <c r="D8" s="88"/>
      <c r="E8" s="89"/>
      <c r="F8" s="90"/>
      <c r="G8" s="87" t="s">
        <v>47</v>
      </c>
      <c r="H8" s="92">
        <v>15</v>
      </c>
      <c r="I8" s="89"/>
      <c r="J8" s="88"/>
      <c r="K8" s="91"/>
      <c r="L8" s="90"/>
      <c r="M8" s="89" t="s">
        <v>47</v>
      </c>
      <c r="N8" s="88" t="s">
        <v>231</v>
      </c>
      <c r="O8" s="89"/>
      <c r="P8" s="90"/>
      <c r="Q8" s="89" t="s">
        <v>47</v>
      </c>
      <c r="R8" s="88" t="s">
        <v>231</v>
      </c>
      <c r="S8" s="91"/>
      <c r="T8" s="93"/>
    </row>
    <row r="9" spans="1:20" ht="15" customHeight="1" thickBot="1">
      <c r="A9" s="276" t="s">
        <v>199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8"/>
    </row>
    <row r="10" spans="1:20" ht="31.2">
      <c r="A10" s="80" t="s">
        <v>164</v>
      </c>
      <c r="B10" s="64">
        <v>200</v>
      </c>
      <c r="C10" s="65" t="s">
        <v>57</v>
      </c>
      <c r="D10" s="64">
        <v>150</v>
      </c>
      <c r="E10" s="65" t="s">
        <v>194</v>
      </c>
      <c r="F10" s="94">
        <v>100</v>
      </c>
      <c r="G10" s="65" t="s">
        <v>192</v>
      </c>
      <c r="H10" s="64">
        <v>200</v>
      </c>
      <c r="I10" s="65" t="s">
        <v>164</v>
      </c>
      <c r="J10" s="64">
        <v>200</v>
      </c>
      <c r="K10" s="65" t="s">
        <v>164</v>
      </c>
      <c r="L10" s="64">
        <v>200</v>
      </c>
      <c r="M10" s="65" t="s">
        <v>57</v>
      </c>
      <c r="N10" s="64">
        <v>150</v>
      </c>
      <c r="O10" s="65" t="s">
        <v>164</v>
      </c>
      <c r="P10" s="64">
        <v>200</v>
      </c>
      <c r="Q10" s="65" t="s">
        <v>194</v>
      </c>
      <c r="R10" s="94">
        <v>100</v>
      </c>
      <c r="S10" s="65" t="s">
        <v>51</v>
      </c>
      <c r="T10" s="81">
        <v>120</v>
      </c>
    </row>
    <row r="11" spans="1:20" ht="37.5" customHeight="1" thickBot="1">
      <c r="A11" s="87" t="s">
        <v>195</v>
      </c>
      <c r="B11" s="88" t="s">
        <v>204</v>
      </c>
      <c r="C11" s="89" t="s">
        <v>195</v>
      </c>
      <c r="D11" s="88" t="s">
        <v>200</v>
      </c>
      <c r="E11" s="89" t="s">
        <v>195</v>
      </c>
      <c r="F11" s="88" t="s">
        <v>204</v>
      </c>
      <c r="G11" s="89" t="s">
        <v>51</v>
      </c>
      <c r="H11" s="88" t="s">
        <v>209</v>
      </c>
      <c r="I11" s="89" t="s">
        <v>195</v>
      </c>
      <c r="J11" s="88" t="s">
        <v>204</v>
      </c>
      <c r="K11" s="89" t="s">
        <v>195</v>
      </c>
      <c r="L11" s="88" t="s">
        <v>204</v>
      </c>
      <c r="M11" s="89" t="s">
        <v>195</v>
      </c>
      <c r="N11" s="88" t="s">
        <v>200</v>
      </c>
      <c r="O11" s="89" t="s">
        <v>195</v>
      </c>
      <c r="P11" s="88" t="s">
        <v>204</v>
      </c>
      <c r="Q11" s="89" t="s">
        <v>195</v>
      </c>
      <c r="R11" s="88" t="s">
        <v>204</v>
      </c>
      <c r="S11" s="95"/>
      <c r="T11" s="96"/>
    </row>
    <row r="12" spans="1:20" ht="16.5" customHeight="1" thickBot="1">
      <c r="A12" s="276" t="s">
        <v>185</v>
      </c>
      <c r="B12" s="277"/>
      <c r="C12" s="277"/>
      <c r="D12" s="277"/>
      <c r="E12" s="277"/>
      <c r="F12" s="277"/>
      <c r="G12" s="277"/>
      <c r="H12" s="277"/>
      <c r="I12" s="277"/>
      <c r="J12" s="277"/>
      <c r="K12" s="277"/>
      <c r="L12" s="277"/>
      <c r="M12" s="277"/>
      <c r="N12" s="277"/>
      <c r="O12" s="277"/>
      <c r="P12" s="277"/>
      <c r="Q12" s="277"/>
      <c r="R12" s="277"/>
      <c r="S12" s="277"/>
      <c r="T12" s="278"/>
    </row>
    <row r="13" spans="1:20" ht="48.75" customHeight="1">
      <c r="A13" s="80" t="s">
        <v>201</v>
      </c>
      <c r="B13" s="64">
        <v>30</v>
      </c>
      <c r="C13" s="65" t="s">
        <v>201</v>
      </c>
      <c r="D13" s="64">
        <v>30</v>
      </c>
      <c r="E13" s="65" t="s">
        <v>201</v>
      </c>
      <c r="F13" s="64">
        <v>30</v>
      </c>
      <c r="G13" s="65" t="s">
        <v>201</v>
      </c>
      <c r="H13" s="64">
        <v>30</v>
      </c>
      <c r="I13" s="65" t="s">
        <v>201</v>
      </c>
      <c r="J13" s="64">
        <v>30</v>
      </c>
      <c r="K13" s="65" t="s">
        <v>201</v>
      </c>
      <c r="L13" s="64">
        <v>20</v>
      </c>
      <c r="M13" s="65" t="s">
        <v>201</v>
      </c>
      <c r="N13" s="64">
        <v>20</v>
      </c>
      <c r="O13" s="65" t="s">
        <v>108</v>
      </c>
      <c r="P13" s="64">
        <v>70</v>
      </c>
      <c r="Q13" s="65" t="s">
        <v>201</v>
      </c>
      <c r="R13" s="64">
        <v>30</v>
      </c>
      <c r="S13" s="65" t="s">
        <v>201</v>
      </c>
      <c r="T13" s="81">
        <v>30</v>
      </c>
    </row>
    <row r="14" spans="1:20" ht="49.5" customHeight="1">
      <c r="A14" s="66" t="s">
        <v>186</v>
      </c>
      <c r="B14" s="67">
        <v>250</v>
      </c>
      <c r="C14" s="68" t="s">
        <v>203</v>
      </c>
      <c r="D14" s="67">
        <v>250</v>
      </c>
      <c r="E14" s="68" t="s">
        <v>187</v>
      </c>
      <c r="F14" s="67">
        <v>250</v>
      </c>
      <c r="G14" s="68" t="s">
        <v>67</v>
      </c>
      <c r="H14" s="67">
        <v>250</v>
      </c>
      <c r="I14" s="68" t="s">
        <v>220</v>
      </c>
      <c r="J14" s="67">
        <v>250</v>
      </c>
      <c r="K14" s="68" t="s">
        <v>212</v>
      </c>
      <c r="L14" s="67">
        <v>250</v>
      </c>
      <c r="M14" s="68" t="s">
        <v>213</v>
      </c>
      <c r="N14" s="67">
        <v>250</v>
      </c>
      <c r="O14" s="68" t="s">
        <v>188</v>
      </c>
      <c r="P14" s="67">
        <v>250</v>
      </c>
      <c r="Q14" s="68" t="s">
        <v>87</v>
      </c>
      <c r="R14" s="67">
        <v>250</v>
      </c>
      <c r="S14" s="68" t="s">
        <v>89</v>
      </c>
      <c r="T14" s="82">
        <v>260</v>
      </c>
    </row>
    <row r="15" spans="1:20" ht="46.5" customHeight="1">
      <c r="A15" s="66" t="s">
        <v>134</v>
      </c>
      <c r="B15" s="67">
        <v>70</v>
      </c>
      <c r="C15" s="68" t="s">
        <v>206</v>
      </c>
      <c r="D15" s="67">
        <v>70</v>
      </c>
      <c r="E15" s="68" t="s">
        <v>207</v>
      </c>
      <c r="F15" s="67">
        <v>80</v>
      </c>
      <c r="G15" s="68" t="s">
        <v>149</v>
      </c>
      <c r="H15" s="67">
        <v>90</v>
      </c>
      <c r="I15" s="68" t="s">
        <v>98</v>
      </c>
      <c r="J15" s="67">
        <v>80</v>
      </c>
      <c r="K15" s="68" t="s">
        <v>77</v>
      </c>
      <c r="L15" s="67">
        <v>200</v>
      </c>
      <c r="M15" s="68" t="s">
        <v>81</v>
      </c>
      <c r="N15" s="67">
        <v>100</v>
      </c>
      <c r="O15" s="68" t="s">
        <v>189</v>
      </c>
      <c r="P15" s="67">
        <v>100</v>
      </c>
      <c r="Q15" s="68" t="s">
        <v>263</v>
      </c>
      <c r="R15" s="67">
        <v>100</v>
      </c>
      <c r="S15" s="68" t="s">
        <v>218</v>
      </c>
      <c r="T15" s="82">
        <v>80</v>
      </c>
    </row>
    <row r="16" spans="1:20" ht="51" customHeight="1">
      <c r="A16" s="66" t="s">
        <v>52</v>
      </c>
      <c r="B16" s="67">
        <v>100</v>
      </c>
      <c r="C16" s="68" t="s">
        <v>60</v>
      </c>
      <c r="D16" s="67">
        <v>200</v>
      </c>
      <c r="E16" s="68" t="s">
        <v>208</v>
      </c>
      <c r="F16" s="67">
        <v>120</v>
      </c>
      <c r="G16" s="68" t="s">
        <v>100</v>
      </c>
      <c r="H16" s="67">
        <v>150</v>
      </c>
      <c r="I16" s="68" t="s">
        <v>54</v>
      </c>
      <c r="J16" s="67">
        <v>150</v>
      </c>
      <c r="K16" s="68"/>
      <c r="L16" s="67" t="s">
        <v>190</v>
      </c>
      <c r="M16" s="68" t="s">
        <v>219</v>
      </c>
      <c r="N16" s="67">
        <v>150</v>
      </c>
      <c r="O16" s="68" t="s">
        <v>191</v>
      </c>
      <c r="P16" s="67">
        <v>150</v>
      </c>
      <c r="Q16" s="68" t="s">
        <v>100</v>
      </c>
      <c r="R16" s="67">
        <v>150</v>
      </c>
      <c r="S16" s="68" t="s">
        <v>54</v>
      </c>
      <c r="T16" s="82">
        <v>150</v>
      </c>
    </row>
    <row r="17" spans="1:20" ht="30.75" customHeight="1">
      <c r="A17" s="66" t="s">
        <v>99</v>
      </c>
      <c r="B17" s="67">
        <v>50</v>
      </c>
      <c r="C17" s="68"/>
      <c r="D17" s="67"/>
      <c r="E17" s="68"/>
      <c r="F17" s="97"/>
      <c r="G17" s="68" t="s">
        <v>68</v>
      </c>
      <c r="H17" s="67">
        <v>50</v>
      </c>
      <c r="I17" s="68"/>
      <c r="J17" s="67"/>
      <c r="K17" s="68"/>
      <c r="L17" s="97"/>
      <c r="M17" s="68"/>
      <c r="N17" s="97"/>
      <c r="O17" s="68" t="s">
        <v>85</v>
      </c>
      <c r="P17" s="67">
        <v>50</v>
      </c>
      <c r="Q17" s="68"/>
      <c r="R17" s="67"/>
      <c r="S17" s="68"/>
      <c r="T17" s="82"/>
    </row>
    <row r="18" spans="1:20" ht="31.2">
      <c r="A18" s="66" t="s">
        <v>192</v>
      </c>
      <c r="B18" s="67">
        <v>180</v>
      </c>
      <c r="C18" s="68" t="s">
        <v>193</v>
      </c>
      <c r="D18" s="67">
        <v>180</v>
      </c>
      <c r="E18" s="68" t="s">
        <v>192</v>
      </c>
      <c r="F18" s="67">
        <v>180</v>
      </c>
      <c r="G18" s="68" t="s">
        <v>210</v>
      </c>
      <c r="H18" s="67">
        <v>180</v>
      </c>
      <c r="I18" s="68" t="s">
        <v>192</v>
      </c>
      <c r="J18" s="67">
        <v>180</v>
      </c>
      <c r="K18" s="68" t="s">
        <v>192</v>
      </c>
      <c r="L18" s="67">
        <v>180</v>
      </c>
      <c r="M18" s="68" t="s">
        <v>193</v>
      </c>
      <c r="N18" s="67">
        <v>180</v>
      </c>
      <c r="O18" s="68" t="s">
        <v>192</v>
      </c>
      <c r="P18" s="67">
        <v>180</v>
      </c>
      <c r="Q18" s="68" t="s">
        <v>193</v>
      </c>
      <c r="R18" s="67">
        <v>180</v>
      </c>
      <c r="S18" s="68" t="s">
        <v>210</v>
      </c>
      <c r="T18" s="82">
        <v>180</v>
      </c>
    </row>
    <row r="19" spans="1:20" ht="17.25" customHeight="1" thickBot="1">
      <c r="A19" s="87" t="s">
        <v>34</v>
      </c>
      <c r="B19" s="90">
        <v>30</v>
      </c>
      <c r="C19" s="89" t="s">
        <v>34</v>
      </c>
      <c r="D19" s="90">
        <v>50</v>
      </c>
      <c r="E19" s="89" t="s">
        <v>34</v>
      </c>
      <c r="F19" s="90">
        <v>50</v>
      </c>
      <c r="G19" s="89" t="s">
        <v>34</v>
      </c>
      <c r="H19" s="90">
        <v>50</v>
      </c>
      <c r="I19" s="89" t="s">
        <v>34</v>
      </c>
      <c r="J19" s="90">
        <v>50</v>
      </c>
      <c r="K19" s="89" t="s">
        <v>34</v>
      </c>
      <c r="L19" s="90">
        <v>40</v>
      </c>
      <c r="M19" s="89" t="s">
        <v>34</v>
      </c>
      <c r="N19" s="90">
        <v>40</v>
      </c>
      <c r="O19" s="89" t="s">
        <v>34</v>
      </c>
      <c r="P19" s="90">
        <v>50</v>
      </c>
      <c r="Q19" s="89" t="s">
        <v>34</v>
      </c>
      <c r="R19" s="90">
        <v>50</v>
      </c>
      <c r="S19" s="89" t="s">
        <v>34</v>
      </c>
      <c r="T19" s="93">
        <v>50</v>
      </c>
    </row>
    <row r="20" spans="1:20" ht="16.5" customHeight="1" thickBot="1">
      <c r="A20" s="276" t="s">
        <v>202</v>
      </c>
      <c r="B20" s="277"/>
      <c r="C20" s="277"/>
      <c r="D20" s="277"/>
      <c r="E20" s="277"/>
      <c r="F20" s="277"/>
      <c r="G20" s="277"/>
      <c r="H20" s="277"/>
      <c r="I20" s="277"/>
      <c r="J20" s="277"/>
      <c r="K20" s="277"/>
      <c r="L20" s="277"/>
      <c r="M20" s="277"/>
      <c r="N20" s="277"/>
      <c r="O20" s="277"/>
      <c r="P20" s="277"/>
      <c r="Q20" s="277"/>
      <c r="R20" s="277"/>
      <c r="S20" s="277"/>
      <c r="T20" s="278"/>
    </row>
    <row r="21" spans="1:20" ht="45.75" customHeight="1">
      <c r="A21" s="80" t="s">
        <v>221</v>
      </c>
      <c r="B21" s="64">
        <v>80</v>
      </c>
      <c r="C21" s="65" t="s">
        <v>62</v>
      </c>
      <c r="D21" s="64">
        <v>160</v>
      </c>
      <c r="E21" s="65" t="s">
        <v>96</v>
      </c>
      <c r="F21" s="64">
        <v>180</v>
      </c>
      <c r="G21" s="65" t="s">
        <v>211</v>
      </c>
      <c r="H21" s="64">
        <v>130</v>
      </c>
      <c r="I21" s="65" t="s">
        <v>73</v>
      </c>
      <c r="J21" s="64">
        <v>90</v>
      </c>
      <c r="K21" s="65" t="s">
        <v>78</v>
      </c>
      <c r="L21" s="64">
        <v>90</v>
      </c>
      <c r="M21" s="65" t="s">
        <v>70</v>
      </c>
      <c r="N21" s="64">
        <v>130</v>
      </c>
      <c r="O21" s="65" t="s">
        <v>73</v>
      </c>
      <c r="P21" s="64">
        <v>90</v>
      </c>
      <c r="Q21" s="65" t="s">
        <v>70</v>
      </c>
      <c r="R21" s="64">
        <v>130</v>
      </c>
      <c r="S21" s="65" t="s">
        <v>91</v>
      </c>
      <c r="T21" s="81">
        <v>69</v>
      </c>
    </row>
    <row r="22" spans="1:20" ht="45.75" customHeight="1">
      <c r="A22" s="66" t="s">
        <v>54</v>
      </c>
      <c r="B22" s="67">
        <v>150</v>
      </c>
      <c r="C22" s="68" t="s">
        <v>88</v>
      </c>
      <c r="D22" s="67">
        <v>20</v>
      </c>
      <c r="E22" s="68" t="s">
        <v>66</v>
      </c>
      <c r="F22" s="67">
        <v>100</v>
      </c>
      <c r="G22" s="68" t="s">
        <v>88</v>
      </c>
      <c r="H22" s="67">
        <v>20</v>
      </c>
      <c r="I22" s="68" t="s">
        <v>74</v>
      </c>
      <c r="J22" s="67">
        <v>20</v>
      </c>
      <c r="K22" s="68" t="s">
        <v>88</v>
      </c>
      <c r="L22" s="67">
        <v>20</v>
      </c>
      <c r="M22" s="68" t="s">
        <v>88</v>
      </c>
      <c r="N22" s="67">
        <v>20</v>
      </c>
      <c r="O22" s="68" t="s">
        <v>74</v>
      </c>
      <c r="P22" s="67">
        <v>20</v>
      </c>
      <c r="Q22" s="68" t="s">
        <v>88</v>
      </c>
      <c r="R22" s="67">
        <v>20</v>
      </c>
      <c r="S22" s="68" t="s">
        <v>216</v>
      </c>
      <c r="T22" s="82">
        <v>180</v>
      </c>
    </row>
    <row r="23" spans="1:20" ht="34.5" customHeight="1">
      <c r="A23" s="66" t="s">
        <v>53</v>
      </c>
      <c r="B23" s="67">
        <v>30</v>
      </c>
      <c r="C23" s="68" t="s">
        <v>51</v>
      </c>
      <c r="D23" s="67">
        <v>100</v>
      </c>
      <c r="E23" s="68" t="s">
        <v>196</v>
      </c>
      <c r="F23" s="67">
        <v>25</v>
      </c>
      <c r="G23" s="68"/>
      <c r="H23" s="67">
        <v>30</v>
      </c>
      <c r="I23" s="68" t="s">
        <v>51</v>
      </c>
      <c r="J23" s="67">
        <v>100</v>
      </c>
      <c r="K23" s="68" t="s">
        <v>51</v>
      </c>
      <c r="L23" s="67">
        <v>110</v>
      </c>
      <c r="M23" s="68" t="s">
        <v>51</v>
      </c>
      <c r="N23" s="67">
        <v>100</v>
      </c>
      <c r="O23" s="68" t="s">
        <v>51</v>
      </c>
      <c r="P23" s="67">
        <v>100</v>
      </c>
      <c r="Q23" s="68" t="s">
        <v>51</v>
      </c>
      <c r="R23" s="83" t="s">
        <v>214</v>
      </c>
      <c r="S23" s="68" t="s">
        <v>66</v>
      </c>
      <c r="T23" s="84" t="s">
        <v>217</v>
      </c>
    </row>
    <row r="24" spans="1:20" ht="30.75" customHeight="1">
      <c r="A24" s="66" t="s">
        <v>35</v>
      </c>
      <c r="B24" s="67">
        <v>200</v>
      </c>
      <c r="C24" s="68" t="s">
        <v>35</v>
      </c>
      <c r="D24" s="67">
        <v>200</v>
      </c>
      <c r="E24" s="68" t="s">
        <v>35</v>
      </c>
      <c r="F24" s="67">
        <v>200</v>
      </c>
      <c r="G24" s="68" t="s">
        <v>50</v>
      </c>
      <c r="H24" s="67">
        <v>200</v>
      </c>
      <c r="I24" s="68" t="s">
        <v>35</v>
      </c>
      <c r="J24" s="67">
        <v>200</v>
      </c>
      <c r="K24" s="68" t="s">
        <v>35</v>
      </c>
      <c r="L24" s="67">
        <v>200</v>
      </c>
      <c r="M24" s="68" t="s">
        <v>35</v>
      </c>
      <c r="N24" s="67">
        <v>200</v>
      </c>
      <c r="O24" s="68" t="s">
        <v>35</v>
      </c>
      <c r="P24" s="67">
        <v>200</v>
      </c>
      <c r="Q24" s="68" t="s">
        <v>35</v>
      </c>
      <c r="R24" s="67">
        <v>200</v>
      </c>
      <c r="S24" s="68" t="s">
        <v>35</v>
      </c>
      <c r="T24" s="82">
        <v>200</v>
      </c>
    </row>
    <row r="25" spans="1:20" ht="32.25" customHeight="1" thickBot="1">
      <c r="A25" s="87" t="s">
        <v>33</v>
      </c>
      <c r="B25" s="90">
        <v>40</v>
      </c>
      <c r="C25" s="89" t="s">
        <v>33</v>
      </c>
      <c r="D25" s="90">
        <v>30</v>
      </c>
      <c r="E25" s="89" t="s">
        <v>33</v>
      </c>
      <c r="F25" s="90">
        <v>30</v>
      </c>
      <c r="G25" s="89" t="s">
        <v>33</v>
      </c>
      <c r="H25" s="90">
        <v>20</v>
      </c>
      <c r="I25" s="89" t="s">
        <v>33</v>
      </c>
      <c r="J25" s="90">
        <v>40</v>
      </c>
      <c r="K25" s="89"/>
      <c r="L25" s="90"/>
      <c r="M25" s="89" t="s">
        <v>33</v>
      </c>
      <c r="N25" s="90">
        <v>35</v>
      </c>
      <c r="O25" s="89" t="s">
        <v>33</v>
      </c>
      <c r="P25" s="90">
        <v>40</v>
      </c>
      <c r="Q25" s="89" t="s">
        <v>33</v>
      </c>
      <c r="R25" s="90">
        <v>20</v>
      </c>
      <c r="S25" s="89" t="s">
        <v>33</v>
      </c>
      <c r="T25" s="93">
        <v>25</v>
      </c>
    </row>
    <row r="27" spans="1:20">
      <c r="L27" s="23"/>
      <c r="N27" s="23"/>
      <c r="P27" s="23"/>
    </row>
    <row r="28" spans="1:20">
      <c r="L28" s="23"/>
      <c r="N28" s="23"/>
      <c r="P28" s="23"/>
    </row>
  </sheetData>
  <mergeCells count="15">
    <mergeCell ref="A20:T20"/>
    <mergeCell ref="A1:T1"/>
    <mergeCell ref="A2:T2"/>
    <mergeCell ref="A3:B3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A9:T9"/>
    <mergeCell ref="A12:T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100"/>
  <sheetViews>
    <sheetView topLeftCell="A16" zoomScale="70" zoomScaleNormal="70" workbookViewId="0">
      <selection activeCell="AH38" sqref="AH38"/>
    </sheetView>
  </sheetViews>
  <sheetFormatPr defaultColWidth="5.6640625" defaultRowHeight="18" outlineLevelCol="1"/>
  <cols>
    <col min="1" max="1" width="28.6640625" style="3" customWidth="1"/>
    <col min="2" max="3" width="10" style="3" customWidth="1"/>
    <col min="4" max="33" width="8.5546875" style="3" hidden="1" customWidth="1" outlineLevel="1"/>
    <col min="34" max="34" width="10" style="3" customWidth="1" collapsed="1"/>
    <col min="35" max="35" width="10" style="3" customWidth="1"/>
    <col min="36" max="37" width="14.33203125" style="3" customWidth="1"/>
    <col min="38" max="38" width="42.88671875" style="3" customWidth="1"/>
    <col min="39" max="39" width="15.109375" style="98" customWidth="1"/>
    <col min="40" max="16384" width="5.6640625" style="3"/>
  </cols>
  <sheetData>
    <row r="1" spans="1:39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6"/>
      <c r="T1" s="6"/>
      <c r="U1" s="6"/>
      <c r="V1" s="6"/>
      <c r="W1" s="6"/>
      <c r="X1" s="6"/>
      <c r="Y1" s="6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</row>
    <row r="2" spans="1:39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</row>
    <row r="3" spans="1:39">
      <c r="A3" s="211" t="s">
        <v>1</v>
      </c>
      <c r="B3" s="211"/>
      <c r="C3" s="211"/>
      <c r="D3" s="217"/>
      <c r="E3" s="217"/>
      <c r="F3" s="217"/>
      <c r="G3" s="217"/>
      <c r="H3" s="9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6"/>
      <c r="T3" s="6"/>
      <c r="U3" s="218" t="s">
        <v>120</v>
      </c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8"/>
      <c r="AK3" s="8"/>
      <c r="AL3" s="8"/>
    </row>
    <row r="4" spans="1:39" ht="18.600000000000001" thickBot="1">
      <c r="A4" s="9"/>
      <c r="B4" s="9"/>
      <c r="C4" s="9"/>
      <c r="D4" s="219" t="s">
        <v>3</v>
      </c>
      <c r="E4" s="219"/>
      <c r="F4" s="219"/>
      <c r="G4" s="219"/>
      <c r="H4" s="9"/>
      <c r="I4" s="219" t="s">
        <v>4</v>
      </c>
      <c r="J4" s="219"/>
      <c r="K4" s="219"/>
      <c r="L4" s="219"/>
      <c r="M4" s="219"/>
      <c r="N4" s="219"/>
      <c r="O4" s="219"/>
      <c r="P4" s="219"/>
      <c r="Q4" s="219"/>
      <c r="R4" s="219"/>
      <c r="S4" s="6"/>
      <c r="T4" s="6"/>
      <c r="U4" s="6"/>
      <c r="V4" s="6"/>
      <c r="W4" s="6"/>
      <c r="X4" s="6"/>
      <c r="Y4" s="6"/>
      <c r="Z4" s="8"/>
      <c r="AA4" s="8"/>
      <c r="AB4" s="8"/>
      <c r="AC4" s="8"/>
      <c r="AD4" s="8"/>
      <c r="AE4" s="8"/>
      <c r="AF4" s="8"/>
      <c r="AG4" s="8"/>
      <c r="AH4" s="220" t="s">
        <v>116</v>
      </c>
      <c r="AI4" s="220"/>
      <c r="AJ4" s="8"/>
      <c r="AK4" s="8"/>
      <c r="AL4" s="8"/>
    </row>
    <row r="5" spans="1:39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8"/>
      <c r="AA5" s="8"/>
      <c r="AB5" s="8"/>
      <c r="AC5" s="8"/>
      <c r="AD5" s="8"/>
      <c r="AE5" s="8"/>
      <c r="AF5" s="8"/>
      <c r="AG5" s="10" t="s">
        <v>117</v>
      </c>
      <c r="AH5" s="209" t="s">
        <v>123</v>
      </c>
      <c r="AI5" s="210"/>
      <c r="AJ5" s="8"/>
      <c r="AK5" s="8"/>
      <c r="AL5" s="8"/>
    </row>
    <row r="6" spans="1:39">
      <c r="A6" s="211" t="s">
        <v>124</v>
      </c>
      <c r="B6" s="211"/>
      <c r="C6" s="21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8"/>
      <c r="AA6" s="8"/>
      <c r="AB6" s="8"/>
      <c r="AC6" s="8"/>
      <c r="AD6" s="8"/>
      <c r="AE6" s="8"/>
      <c r="AF6" s="8"/>
      <c r="AG6" s="8"/>
      <c r="AH6" s="212"/>
      <c r="AI6" s="213"/>
      <c r="AJ6" s="8"/>
      <c r="AK6" s="8"/>
      <c r="AL6" s="8"/>
    </row>
    <row r="7" spans="1:39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6"/>
      <c r="P7" s="6"/>
      <c r="Q7" s="6"/>
      <c r="R7" s="6"/>
      <c r="S7" s="6"/>
      <c r="T7" s="6"/>
      <c r="U7" s="6"/>
      <c r="V7" s="6"/>
      <c r="W7" s="6" t="s">
        <v>39</v>
      </c>
      <c r="X7" s="211" t="s">
        <v>124</v>
      </c>
      <c r="Y7" s="211"/>
      <c r="Z7" s="211"/>
      <c r="AA7" s="211"/>
      <c r="AB7" s="211"/>
      <c r="AC7" s="211"/>
      <c r="AD7" s="11"/>
      <c r="AE7" s="8"/>
      <c r="AF7" s="8"/>
      <c r="AG7" s="10" t="s">
        <v>118</v>
      </c>
      <c r="AH7" s="212"/>
      <c r="AI7" s="213"/>
      <c r="AJ7" s="8"/>
      <c r="AK7" s="8"/>
      <c r="AL7" s="8"/>
    </row>
    <row r="8" spans="1:39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8"/>
      <c r="AA8" s="8"/>
      <c r="AB8" s="8"/>
      <c r="AC8" s="8"/>
      <c r="AD8" s="8"/>
      <c r="AE8" s="8"/>
      <c r="AF8" s="8"/>
      <c r="AG8" s="8"/>
      <c r="AH8" s="212"/>
      <c r="AI8" s="213"/>
      <c r="AJ8" s="8"/>
      <c r="AK8" s="8"/>
      <c r="AL8" s="8"/>
    </row>
    <row r="9" spans="1:39" s="4" customFormat="1">
      <c r="A9" s="214" t="s">
        <v>112</v>
      </c>
      <c r="B9" s="214"/>
      <c r="C9" s="214"/>
      <c r="D9" s="214" t="s">
        <v>5</v>
      </c>
      <c r="E9" s="214"/>
      <c r="F9" s="214"/>
      <c r="G9" s="214" t="s">
        <v>113</v>
      </c>
      <c r="H9" s="214"/>
      <c r="I9" s="214"/>
      <c r="J9" s="214" t="s">
        <v>114</v>
      </c>
      <c r="K9" s="214"/>
      <c r="L9" s="214"/>
      <c r="M9" s="214" t="s">
        <v>115</v>
      </c>
      <c r="N9" s="214"/>
      <c r="O9" s="214"/>
      <c r="P9" s="214" t="s">
        <v>43</v>
      </c>
      <c r="Q9" s="214"/>
      <c r="R9" s="214"/>
      <c r="S9" s="12"/>
      <c r="T9" s="223" t="s">
        <v>40</v>
      </c>
      <c r="U9" s="223"/>
      <c r="V9" s="223"/>
      <c r="W9" s="223"/>
      <c r="X9" s="216"/>
      <c r="Y9" s="216"/>
      <c r="Z9" s="216"/>
      <c r="AA9" s="216"/>
      <c r="AB9" s="216"/>
      <c r="AC9" s="216"/>
      <c r="AD9" s="13"/>
      <c r="AE9" s="13"/>
      <c r="AF9" s="13"/>
      <c r="AG9" s="10" t="s">
        <v>119</v>
      </c>
      <c r="AH9" s="212"/>
      <c r="AI9" s="213"/>
      <c r="AJ9" s="13"/>
      <c r="AK9" s="13"/>
      <c r="AL9" s="13"/>
      <c r="AM9" s="99"/>
    </row>
    <row r="10" spans="1:39" s="4" customFormat="1">
      <c r="A10" s="214"/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12"/>
      <c r="U10" s="12"/>
      <c r="V10" s="12"/>
      <c r="X10" s="12"/>
      <c r="Y10" s="12"/>
      <c r="Z10" s="13"/>
      <c r="AA10" s="13"/>
      <c r="AB10" s="13"/>
      <c r="AC10" s="13"/>
      <c r="AD10" s="13"/>
      <c r="AE10" s="13"/>
      <c r="AF10" s="13"/>
      <c r="AG10" s="13"/>
      <c r="AH10" s="212"/>
      <c r="AI10" s="213"/>
      <c r="AJ10" s="13"/>
      <c r="AK10" s="13"/>
      <c r="AL10" s="13"/>
      <c r="AM10" s="99"/>
    </row>
    <row r="11" spans="1:39" s="4" customFormat="1">
      <c r="A11" s="214" t="s">
        <v>6</v>
      </c>
      <c r="B11" s="214" t="s">
        <v>7</v>
      </c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12"/>
      <c r="T11" s="215" t="s">
        <v>41</v>
      </c>
      <c r="U11" s="215"/>
      <c r="V11" s="215"/>
      <c r="W11" s="215"/>
      <c r="X11" s="216"/>
      <c r="Y11" s="216"/>
      <c r="Z11" s="216"/>
      <c r="AA11" s="216"/>
      <c r="AB11" s="216"/>
      <c r="AC11" s="216"/>
      <c r="AD11" s="13"/>
      <c r="AE11" s="13"/>
      <c r="AF11" s="13"/>
      <c r="AG11" s="13"/>
      <c r="AH11" s="212"/>
      <c r="AI11" s="213"/>
      <c r="AJ11" s="13"/>
      <c r="AK11" s="13"/>
      <c r="AL11" s="13"/>
      <c r="AM11" s="99"/>
    </row>
    <row r="12" spans="1:39" s="4" customFormat="1">
      <c r="A12" s="214"/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12"/>
      <c r="T12" s="12"/>
      <c r="U12" s="12"/>
      <c r="V12" s="12"/>
      <c r="W12" s="12"/>
      <c r="X12" s="12"/>
      <c r="Y12" s="12"/>
      <c r="Z12" s="13"/>
      <c r="AA12" s="13"/>
      <c r="AB12" s="13"/>
      <c r="AC12" s="13"/>
      <c r="AD12" s="13"/>
      <c r="AE12" s="13"/>
      <c r="AF12" s="13"/>
      <c r="AG12" s="13"/>
      <c r="AH12" s="212"/>
      <c r="AI12" s="213"/>
      <c r="AJ12" s="13"/>
      <c r="AK12" s="13"/>
      <c r="AL12" s="13"/>
      <c r="AM12" s="99"/>
    </row>
    <row r="13" spans="1:39" s="4" customFormat="1" ht="18.600000000000001" thickBot="1">
      <c r="A13" s="5">
        <v>1</v>
      </c>
      <c r="B13" s="214">
        <v>2</v>
      </c>
      <c r="C13" s="214"/>
      <c r="D13" s="214">
        <v>3</v>
      </c>
      <c r="E13" s="214"/>
      <c r="F13" s="214"/>
      <c r="G13" s="214">
        <v>4</v>
      </c>
      <c r="H13" s="214"/>
      <c r="I13" s="214"/>
      <c r="J13" s="214">
        <v>5</v>
      </c>
      <c r="K13" s="214"/>
      <c r="L13" s="214"/>
      <c r="M13" s="214">
        <v>6</v>
      </c>
      <c r="N13" s="214"/>
      <c r="O13" s="214"/>
      <c r="P13" s="214">
        <v>7</v>
      </c>
      <c r="Q13" s="214"/>
      <c r="R13" s="214"/>
      <c r="S13" s="12"/>
      <c r="T13" s="215" t="s">
        <v>42</v>
      </c>
      <c r="U13" s="215"/>
      <c r="V13" s="215"/>
      <c r="W13" s="215"/>
      <c r="X13" s="216"/>
      <c r="Y13" s="216"/>
      <c r="Z13" s="216"/>
      <c r="AA13" s="216"/>
      <c r="AB13" s="216"/>
      <c r="AC13" s="216"/>
      <c r="AD13" s="13"/>
      <c r="AE13" s="13"/>
      <c r="AF13" s="13"/>
      <c r="AG13" s="13"/>
      <c r="AH13" s="221"/>
      <c r="AI13" s="222"/>
      <c r="AJ13" s="13"/>
      <c r="AK13" s="13"/>
      <c r="AL13" s="13"/>
      <c r="AM13" s="99"/>
    </row>
    <row r="14" spans="1:39" s="4" customFormat="1">
      <c r="A14" s="5"/>
      <c r="B14" s="214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12"/>
      <c r="T14" s="14"/>
      <c r="U14" s="14"/>
      <c r="V14" s="14"/>
      <c r="W14" s="14"/>
      <c r="X14" s="12"/>
      <c r="Y14" s="12"/>
      <c r="Z14" s="12"/>
      <c r="AA14" s="12"/>
      <c r="AB14" s="12"/>
      <c r="AC14" s="12"/>
      <c r="AD14" s="13"/>
      <c r="AE14" s="13"/>
      <c r="AF14" s="13"/>
      <c r="AG14" s="13"/>
      <c r="AH14" s="11"/>
      <c r="AI14" s="11"/>
      <c r="AJ14" s="13"/>
      <c r="AK14" s="13"/>
      <c r="AL14" s="13"/>
      <c r="AM14" s="99"/>
    </row>
    <row r="15" spans="1:39" s="4" customFormat="1">
      <c r="A15" s="5"/>
      <c r="B15" s="214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12"/>
      <c r="T15" s="14"/>
      <c r="U15" s="14"/>
      <c r="V15" s="14"/>
      <c r="W15" s="14"/>
      <c r="X15" s="12"/>
      <c r="Y15" s="12"/>
      <c r="Z15" s="12"/>
      <c r="AA15" s="12"/>
      <c r="AB15" s="12"/>
      <c r="AC15" s="12"/>
      <c r="AD15" s="13"/>
      <c r="AE15" s="13"/>
      <c r="AF15" s="13"/>
      <c r="AG15" s="13"/>
      <c r="AH15" s="11"/>
      <c r="AI15" s="11"/>
      <c r="AJ15" s="13"/>
      <c r="AK15" s="13"/>
      <c r="AL15" s="13"/>
      <c r="AM15" s="99"/>
    </row>
    <row r="16" spans="1:39" s="4" customFormat="1">
      <c r="A16" s="5"/>
      <c r="B16" s="224"/>
      <c r="C16" s="225"/>
      <c r="D16" s="224"/>
      <c r="E16" s="226"/>
      <c r="F16" s="225"/>
      <c r="G16" s="224"/>
      <c r="H16" s="226"/>
      <c r="I16" s="225"/>
      <c r="J16" s="224"/>
      <c r="K16" s="226"/>
      <c r="L16" s="225"/>
      <c r="M16" s="224"/>
      <c r="N16" s="226"/>
      <c r="O16" s="225"/>
      <c r="P16" s="224"/>
      <c r="Q16" s="226"/>
      <c r="R16" s="225"/>
      <c r="S16" s="12"/>
      <c r="T16" s="12"/>
      <c r="U16" s="12"/>
      <c r="V16" s="12"/>
      <c r="W16" s="12"/>
      <c r="X16" s="12"/>
      <c r="Y16" s="12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99"/>
    </row>
    <row r="17" spans="1:39" s="4" customFormat="1">
      <c r="A17" s="5"/>
      <c r="B17" s="224"/>
      <c r="C17" s="225"/>
      <c r="D17" s="224"/>
      <c r="E17" s="226"/>
      <c r="F17" s="225"/>
      <c r="G17" s="224"/>
      <c r="H17" s="226"/>
      <c r="I17" s="225"/>
      <c r="J17" s="224"/>
      <c r="K17" s="226"/>
      <c r="L17" s="225"/>
      <c r="M17" s="224"/>
      <c r="N17" s="226"/>
      <c r="O17" s="225"/>
      <c r="P17" s="224"/>
      <c r="Q17" s="226"/>
      <c r="R17" s="225"/>
      <c r="S17" s="12"/>
      <c r="T17" s="12"/>
      <c r="U17" s="12"/>
      <c r="V17" s="12"/>
      <c r="W17" s="12"/>
      <c r="X17" s="12"/>
      <c r="Y17" s="12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99"/>
    </row>
    <row r="18" spans="1:39" s="4" customFormat="1">
      <c r="A18" s="227" t="s">
        <v>8</v>
      </c>
      <c r="B18" s="227"/>
      <c r="C18" s="227"/>
      <c r="D18" s="227"/>
      <c r="E18" s="227"/>
      <c r="F18" s="227"/>
      <c r="G18" s="227"/>
      <c r="H18" s="227"/>
      <c r="I18" s="227"/>
      <c r="J18" s="214"/>
      <c r="K18" s="214"/>
      <c r="L18" s="214"/>
      <c r="M18" s="214"/>
      <c r="N18" s="214"/>
      <c r="O18" s="214"/>
      <c r="P18" s="214"/>
      <c r="Q18" s="214"/>
      <c r="R18" s="214"/>
      <c r="S18" s="12"/>
      <c r="T18" s="12"/>
      <c r="U18" s="12"/>
      <c r="V18" s="12"/>
      <c r="W18" s="12"/>
      <c r="X18" s="12"/>
      <c r="Y18" s="12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99"/>
    </row>
    <row r="19" spans="1:39">
      <c r="A19" s="6"/>
      <c r="B19" s="6"/>
      <c r="C19" s="9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</row>
    <row r="20" spans="1:39">
      <c r="A20" s="228" t="s">
        <v>9</v>
      </c>
      <c r="B20" s="228"/>
      <c r="C20" s="229" t="s">
        <v>10</v>
      </c>
      <c r="D20" s="228" t="s">
        <v>11</v>
      </c>
      <c r="E20" s="228"/>
      <c r="F20" s="228"/>
      <c r="G20" s="228"/>
      <c r="H20" s="228"/>
      <c r="I20" s="228"/>
      <c r="J20" s="228"/>
      <c r="K20" s="228"/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8"/>
      <c r="Y20" s="228"/>
      <c r="Z20" s="228"/>
      <c r="AA20" s="228"/>
      <c r="AB20" s="228"/>
      <c r="AC20" s="228"/>
      <c r="AD20" s="228"/>
      <c r="AE20" s="228"/>
      <c r="AF20" s="228"/>
      <c r="AG20" s="228"/>
      <c r="AH20" s="228" t="s">
        <v>12</v>
      </c>
      <c r="AI20" s="228"/>
      <c r="AK20" s="228" t="s">
        <v>168</v>
      </c>
      <c r="AL20" s="228" t="s">
        <v>163</v>
      </c>
    </row>
    <row r="21" spans="1:39">
      <c r="A21" s="228" t="s">
        <v>13</v>
      </c>
      <c r="B21" s="228" t="s">
        <v>14</v>
      </c>
      <c r="C21" s="230"/>
      <c r="D21" s="228" t="s">
        <v>15</v>
      </c>
      <c r="E21" s="228"/>
      <c r="F21" s="228"/>
      <c r="G21" s="228"/>
      <c r="H21" s="228"/>
      <c r="I21" s="228" t="s">
        <v>48</v>
      </c>
      <c r="J21" s="228"/>
      <c r="K21" s="228"/>
      <c r="L21" s="228" t="s">
        <v>16</v>
      </c>
      <c r="M21" s="228"/>
      <c r="N21" s="228"/>
      <c r="O21" s="228"/>
      <c r="P21" s="228"/>
      <c r="Q21" s="228"/>
      <c r="R21" s="228"/>
      <c r="S21" s="228"/>
      <c r="T21" s="228"/>
      <c r="U21" s="228" t="s">
        <v>55</v>
      </c>
      <c r="V21" s="228"/>
      <c r="W21" s="228"/>
      <c r="X21" s="228"/>
      <c r="Y21" s="228"/>
      <c r="Z21" s="228"/>
      <c r="AA21" s="228" t="s">
        <v>17</v>
      </c>
      <c r="AB21" s="228"/>
      <c r="AC21" s="228"/>
      <c r="AD21" s="228" t="s">
        <v>102</v>
      </c>
      <c r="AE21" s="228"/>
      <c r="AF21" s="228"/>
      <c r="AG21" s="228"/>
      <c r="AH21" s="228" t="s">
        <v>18</v>
      </c>
      <c r="AI21" s="228"/>
      <c r="AK21" s="228"/>
      <c r="AL21" s="228"/>
    </row>
    <row r="22" spans="1:39" ht="39.6">
      <c r="A22" s="228"/>
      <c r="B22" s="228"/>
      <c r="C22" s="23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2" t="s">
        <v>103</v>
      </c>
      <c r="AI22" s="2" t="s">
        <v>19</v>
      </c>
      <c r="AK22" s="228"/>
      <c r="AL22" s="228"/>
    </row>
    <row r="23" spans="1:39" ht="18.600000000000001" thickBot="1">
      <c r="A23" s="17">
        <v>1</v>
      </c>
      <c r="B23" s="17">
        <v>2</v>
      </c>
      <c r="C23" s="17">
        <v>3</v>
      </c>
      <c r="D23" s="17">
        <v>4</v>
      </c>
      <c r="E23" s="17">
        <v>5</v>
      </c>
      <c r="F23" s="17">
        <v>6</v>
      </c>
      <c r="G23" s="17">
        <v>7</v>
      </c>
      <c r="H23" s="17">
        <v>8</v>
      </c>
      <c r="I23" s="17">
        <v>9</v>
      </c>
      <c r="J23" s="17">
        <v>10</v>
      </c>
      <c r="K23" s="17">
        <v>11</v>
      </c>
      <c r="L23" s="17">
        <v>12</v>
      </c>
      <c r="M23" s="17">
        <v>13</v>
      </c>
      <c r="N23" s="17">
        <v>14</v>
      </c>
      <c r="O23" s="17">
        <v>15</v>
      </c>
      <c r="P23" s="17">
        <v>16</v>
      </c>
      <c r="Q23" s="17">
        <v>17</v>
      </c>
      <c r="R23" s="17">
        <v>18</v>
      </c>
      <c r="S23" s="17">
        <v>19</v>
      </c>
      <c r="T23" s="17">
        <v>20</v>
      </c>
      <c r="U23" s="17">
        <v>21</v>
      </c>
      <c r="V23" s="17">
        <v>22</v>
      </c>
      <c r="W23" s="17">
        <v>23</v>
      </c>
      <c r="X23" s="17">
        <v>24</v>
      </c>
      <c r="Y23" s="17">
        <v>25</v>
      </c>
      <c r="Z23" s="17">
        <v>26</v>
      </c>
      <c r="AA23" s="17">
        <v>27</v>
      </c>
      <c r="AB23" s="17">
        <v>28</v>
      </c>
      <c r="AC23" s="17">
        <v>29</v>
      </c>
      <c r="AD23" s="17">
        <v>30</v>
      </c>
      <c r="AE23" s="17">
        <v>31</v>
      </c>
      <c r="AF23" s="17">
        <v>32</v>
      </c>
      <c r="AG23" s="17">
        <v>33</v>
      </c>
      <c r="AH23" s="17">
        <v>34</v>
      </c>
      <c r="AI23" s="17">
        <v>35</v>
      </c>
      <c r="AK23" s="15"/>
      <c r="AL23" s="27"/>
    </row>
    <row r="24" spans="1:39">
      <c r="A24" s="35" t="s">
        <v>20</v>
      </c>
      <c r="B24" s="36"/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6"/>
      <c r="AI24" s="38"/>
      <c r="AJ24" s="39"/>
      <c r="AK24" s="40"/>
      <c r="AL24" s="41"/>
    </row>
    <row r="25" spans="1:39" ht="18.600000000000001" thickBot="1">
      <c r="A25" s="42" t="s">
        <v>139</v>
      </c>
      <c r="B25" s="43"/>
      <c r="C25" s="43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43"/>
      <c r="AI25" s="44"/>
      <c r="AJ25" s="39"/>
      <c r="AK25" s="40"/>
      <c r="AL25" s="41"/>
    </row>
    <row r="26" spans="1:39">
      <c r="A26" s="45" t="s">
        <v>97</v>
      </c>
      <c r="B26" s="46"/>
      <c r="C26" s="46" t="s">
        <v>147</v>
      </c>
      <c r="D26" s="32" t="e">
        <f>#REF!+#REF!+#REF!+#REF!+#REF!+#REF!+#REF!+#REF!+#REF!+#REF!</f>
        <v>#REF!</v>
      </c>
      <c r="E26" s="32" t="e">
        <f>#REF!+#REF!+#REF!+#REF!+#REF!+#REF!+#REF!+#REF!+#REF!+#REF!</f>
        <v>#REF!</v>
      </c>
      <c r="F26" s="32" t="e">
        <f>#REF!+#REF!+#REF!+#REF!+#REF!+#REF!+#REF!+#REF!+#REF!+#REF!</f>
        <v>#REF!</v>
      </c>
      <c r="G26" s="32" t="e">
        <f>#REF!+#REF!+#REF!+#REF!+#REF!+#REF!+#REF!+#REF!+#REF!+#REF!</f>
        <v>#REF!</v>
      </c>
      <c r="H26" s="32" t="e">
        <f>#REF!+#REF!+#REF!+#REF!+#REF!+#REF!+#REF!+#REF!+#REF!+#REF!</f>
        <v>#REF!</v>
      </c>
      <c r="I26" s="32" t="e">
        <f>#REF!+#REF!+#REF!+#REF!+#REF!+#REF!+#REF!+#REF!+#REF!+#REF!</f>
        <v>#REF!</v>
      </c>
      <c r="J26" s="32" t="e">
        <f>#REF!+#REF!+#REF!+#REF!+#REF!+#REF!+#REF!+#REF!+#REF!+#REF!</f>
        <v>#REF!</v>
      </c>
      <c r="K26" s="32" t="e">
        <f>#REF!+#REF!+#REF!+#REF!+#REF!+#REF!+#REF!+#REF!+#REF!+#REF!</f>
        <v>#REF!</v>
      </c>
      <c r="L26" s="32" t="e">
        <f>#REF!+#REF!+#REF!+#REF!+#REF!+#REF!+#REF!+#REF!+#REF!+#REF!</f>
        <v>#REF!</v>
      </c>
      <c r="M26" s="32" t="e">
        <f>#REF!+#REF!+#REF!+#REF!+#REF!+#REF!+#REF!+#REF!+#REF!+#REF!</f>
        <v>#REF!</v>
      </c>
      <c r="N26" s="32" t="e">
        <f>#REF!+#REF!+#REF!+#REF!+#REF!+#REF!+#REF!+#REF!+#REF!+#REF!</f>
        <v>#REF!</v>
      </c>
      <c r="O26" s="32" t="e">
        <f>#REF!+#REF!+#REF!+#REF!+#REF!+#REF!+#REF!+#REF!+#REF!+#REF!</f>
        <v>#REF!</v>
      </c>
      <c r="P26" s="32" t="e">
        <f>#REF!+#REF!+#REF!+#REF!+#REF!+#REF!+#REF!+#REF!+#REF!+#REF!</f>
        <v>#REF!</v>
      </c>
      <c r="Q26" s="32" t="e">
        <f>#REF!+#REF!+#REF!+#REF!+#REF!+#REF!+#REF!+#REF!+#REF!+#REF!</f>
        <v>#REF!</v>
      </c>
      <c r="R26" s="32" t="e">
        <f>#REF!+#REF!+#REF!+#REF!+#REF!+#REF!+#REF!+#REF!+#REF!+#REF!</f>
        <v>#REF!</v>
      </c>
      <c r="S26" s="32" t="e">
        <f>#REF!+#REF!+#REF!+#REF!+#REF!+#REF!+#REF!+#REF!+#REF!+#REF!</f>
        <v>#REF!</v>
      </c>
      <c r="T26" s="32" t="e">
        <f>#REF!+#REF!+#REF!+#REF!+#REF!+#REF!+#REF!+#REF!+#REF!+#REF!</f>
        <v>#REF!</v>
      </c>
      <c r="U26" s="32" t="e">
        <f>#REF!+#REF!+#REF!+#REF!+#REF!+#REF!+#REF!+#REF!+#REF!+#REF!</f>
        <v>#REF!</v>
      </c>
      <c r="V26" s="32" t="e">
        <f>#REF!+#REF!+#REF!+#REF!+#REF!+#REF!+#REF!+#REF!+#REF!+#REF!</f>
        <v>#REF!</v>
      </c>
      <c r="W26" s="32" t="e">
        <f>#REF!+#REF!+#REF!+#REF!+#REF!+#REF!+#REF!+#REF!+#REF!+#REF!</f>
        <v>#REF!</v>
      </c>
      <c r="X26" s="32" t="e">
        <f>#REF!+#REF!+#REF!+#REF!+#REF!+#REF!+#REF!+#REF!+#REF!+#REF!</f>
        <v>#REF!</v>
      </c>
      <c r="Y26" s="32" t="e">
        <f>#REF!+#REF!+#REF!+#REF!+#REF!+#REF!+#REF!+#REF!+#REF!+#REF!</f>
        <v>#REF!</v>
      </c>
      <c r="Z26" s="32" t="e">
        <f>#REF!+#REF!+#REF!+#REF!+#REF!+#REF!+#REF!+#REF!+#REF!+#REF!</f>
        <v>#REF!</v>
      </c>
      <c r="AA26" s="32" t="e">
        <f>#REF!+#REF!+#REF!+#REF!+#REF!+#REF!+#REF!+#REF!+#REF!+#REF!</f>
        <v>#REF!</v>
      </c>
      <c r="AB26" s="32" t="e">
        <f>#REF!+#REF!+#REF!+#REF!+#REF!+#REF!+#REF!+#REF!+#REF!+#REF!</f>
        <v>#REF!</v>
      </c>
      <c r="AC26" s="32" t="e">
        <f>#REF!+#REF!+#REF!+#REF!+#REF!+#REF!+#REF!+#REF!+#REF!+#REF!</f>
        <v>#REF!</v>
      </c>
      <c r="AD26" s="32" t="e">
        <f>#REF!+#REF!+#REF!+#REF!+#REF!+#REF!+#REF!+#REF!+#REF!+#REF!</f>
        <v>#REF!</v>
      </c>
      <c r="AE26" s="32" t="e">
        <f>#REF!+#REF!+#REF!+#REF!+#REF!+#REF!+#REF!+#REF!+#REF!+#REF!</f>
        <v>#REF!</v>
      </c>
      <c r="AF26" s="32" t="e">
        <f>#REF!+#REF!+#REF!+#REF!+#REF!+#REF!+#REF!+#REF!+#REF!+#REF!</f>
        <v>#REF!</v>
      </c>
      <c r="AG26" s="32" t="e">
        <f>#REF!+#REF!+#REF!+#REF!+#REF!+#REF!+#REF!+#REF!+#REF!+#REF!</f>
        <v>#REF!</v>
      </c>
      <c r="AH26" s="47" t="e">
        <f>#REF!+#REF!+#REF!+#REF!+#REF!+#REF!+#REF!+#REF!+#REF!+#REF!</f>
        <v>#REF!</v>
      </c>
      <c r="AI26" s="47"/>
      <c r="AJ26" s="39"/>
      <c r="AK26" s="40">
        <v>440</v>
      </c>
      <c r="AL26" s="41"/>
    </row>
    <row r="27" spans="1:39">
      <c r="A27" s="34" t="s">
        <v>104</v>
      </c>
      <c r="B27" s="48"/>
      <c r="C27" s="46" t="s">
        <v>147</v>
      </c>
      <c r="D27" s="33" t="e">
        <f>#REF!+#REF!+#REF!+#REF!+#REF!+#REF!+#REF!+#REF!+#REF!+#REF!</f>
        <v>#REF!</v>
      </c>
      <c r="E27" s="33" t="e">
        <f>#REF!+#REF!+#REF!+#REF!+#REF!+#REF!+#REF!+#REF!+#REF!+#REF!</f>
        <v>#REF!</v>
      </c>
      <c r="F27" s="33" t="e">
        <f>#REF!+#REF!+#REF!+#REF!+#REF!+#REF!+#REF!+#REF!+#REF!+#REF!</f>
        <v>#REF!</v>
      </c>
      <c r="G27" s="33" t="e">
        <f>#REF!+#REF!+#REF!+#REF!+#REF!+#REF!+#REF!+#REF!+#REF!+#REF!</f>
        <v>#REF!</v>
      </c>
      <c r="H27" s="33" t="e">
        <f>#REF!+#REF!+#REF!+#REF!+#REF!+#REF!+#REF!+#REF!+#REF!+#REF!</f>
        <v>#REF!</v>
      </c>
      <c r="I27" s="33" t="e">
        <f>#REF!+#REF!+#REF!+#REF!+#REF!+#REF!+#REF!+#REF!+#REF!+#REF!</f>
        <v>#REF!</v>
      </c>
      <c r="J27" s="33" t="e">
        <f>#REF!+#REF!+#REF!+#REF!+#REF!+#REF!+#REF!+#REF!+#REF!+#REF!</f>
        <v>#REF!</v>
      </c>
      <c r="K27" s="33" t="e">
        <f>#REF!+#REF!+#REF!+#REF!+#REF!+#REF!+#REF!+#REF!+#REF!+#REF!</f>
        <v>#REF!</v>
      </c>
      <c r="L27" s="33" t="e">
        <f>#REF!+#REF!+#REF!+#REF!+#REF!+#REF!+#REF!+#REF!+#REF!+#REF!</f>
        <v>#REF!</v>
      </c>
      <c r="M27" s="33" t="e">
        <f>#REF!+#REF!+#REF!+#REF!+#REF!+#REF!+#REF!+#REF!+#REF!+#REF!</f>
        <v>#REF!</v>
      </c>
      <c r="N27" s="33" t="e">
        <f>#REF!+#REF!+#REF!+#REF!+#REF!+#REF!+#REF!+#REF!+#REF!+#REF!</f>
        <v>#REF!</v>
      </c>
      <c r="O27" s="33" t="e">
        <f>#REF!+#REF!+#REF!+#REF!+#REF!+#REF!+#REF!+#REF!+#REF!+#REF!</f>
        <v>#REF!</v>
      </c>
      <c r="P27" s="33" t="e">
        <f>#REF!+#REF!+#REF!+#REF!+#REF!+#REF!+#REF!+#REF!+#REF!+#REF!</f>
        <v>#REF!</v>
      </c>
      <c r="Q27" s="33" t="e">
        <f>#REF!+#REF!+#REF!+#REF!+#REF!+#REF!+#REF!+#REF!+#REF!+#REF!</f>
        <v>#REF!</v>
      </c>
      <c r="R27" s="33" t="e">
        <f>#REF!+#REF!+#REF!+#REF!+#REF!+#REF!+#REF!+#REF!+#REF!+#REF!</f>
        <v>#REF!</v>
      </c>
      <c r="S27" s="33" t="e">
        <f>#REF!+#REF!+#REF!+#REF!+#REF!+#REF!+#REF!+#REF!+#REF!+#REF!</f>
        <v>#REF!</v>
      </c>
      <c r="T27" s="33" t="e">
        <f>#REF!+#REF!+#REF!+#REF!+#REF!+#REF!+#REF!+#REF!+#REF!+#REF!</f>
        <v>#REF!</v>
      </c>
      <c r="U27" s="33" t="e">
        <f>#REF!+#REF!+#REF!+#REF!+#REF!+#REF!+#REF!+#REF!+#REF!+#REF!</f>
        <v>#REF!</v>
      </c>
      <c r="V27" s="33" t="e">
        <f>#REF!+#REF!+#REF!+#REF!+#REF!+#REF!+#REF!+#REF!+#REF!+#REF!</f>
        <v>#REF!</v>
      </c>
      <c r="W27" s="33" t="e">
        <f>#REF!+#REF!+#REF!+#REF!+#REF!+#REF!+#REF!+#REF!+#REF!+#REF!</f>
        <v>#REF!</v>
      </c>
      <c r="X27" s="33" t="e">
        <f>#REF!+#REF!+#REF!+#REF!+#REF!+#REF!+#REF!+#REF!+#REF!+#REF!</f>
        <v>#REF!</v>
      </c>
      <c r="Y27" s="33" t="e">
        <f>#REF!+#REF!+#REF!+#REF!+#REF!+#REF!+#REF!+#REF!+#REF!+#REF!</f>
        <v>#REF!</v>
      </c>
      <c r="Z27" s="33" t="e">
        <f>#REF!+#REF!+#REF!+#REF!+#REF!+#REF!+#REF!+#REF!+#REF!+#REF!</f>
        <v>#REF!</v>
      </c>
      <c r="AA27" s="33" t="e">
        <f>#REF!+#REF!+#REF!+#REF!+#REF!+#REF!+#REF!+#REF!+#REF!+#REF!</f>
        <v>#REF!</v>
      </c>
      <c r="AB27" s="33" t="e">
        <f>#REF!+#REF!+#REF!+#REF!+#REF!+#REF!+#REF!+#REF!+#REF!+#REF!</f>
        <v>#REF!</v>
      </c>
      <c r="AC27" s="33" t="e">
        <f>#REF!+#REF!+#REF!+#REF!+#REF!+#REF!+#REF!+#REF!+#REF!+#REF!</f>
        <v>#REF!</v>
      </c>
      <c r="AD27" s="33" t="e">
        <f>#REF!+#REF!+#REF!+#REF!+#REF!+#REF!+#REF!+#REF!+#REF!+#REF!</f>
        <v>#REF!</v>
      </c>
      <c r="AE27" s="33" t="e">
        <f>#REF!+#REF!+#REF!+#REF!+#REF!+#REF!+#REF!+#REF!+#REF!+#REF!</f>
        <v>#REF!</v>
      </c>
      <c r="AF27" s="33" t="e">
        <f>#REF!+#REF!+#REF!+#REF!+#REF!+#REF!+#REF!+#REF!+#REF!+#REF!</f>
        <v>#REF!</v>
      </c>
      <c r="AG27" s="33" t="e">
        <f>#REF!+#REF!+#REF!+#REF!+#REF!+#REF!+#REF!+#REF!+#REF!+#REF!</f>
        <v>#REF!</v>
      </c>
      <c r="AH27" s="40" t="e">
        <f>#REF!+#REF!+#REF!+#REF!+#REF!+#REF!+#REF!+#REF!+#REF!+#REF!</f>
        <v>#REF!</v>
      </c>
      <c r="AI27" s="40"/>
      <c r="AJ27" s="39"/>
      <c r="AK27" s="40">
        <v>90</v>
      </c>
      <c r="AL27" s="41"/>
    </row>
    <row r="28" spans="1:39">
      <c r="A28" s="34" t="s">
        <v>105</v>
      </c>
      <c r="B28" s="48"/>
      <c r="C28" s="46" t="s">
        <v>147</v>
      </c>
      <c r="D28" s="33" t="e">
        <f>#REF!+#REF!+#REF!+#REF!+#REF!+#REF!+#REF!+#REF!+#REF!+#REF!</f>
        <v>#REF!</v>
      </c>
      <c r="E28" s="33" t="e">
        <f>#REF!+#REF!+#REF!+#REF!+#REF!+#REF!+#REF!+#REF!+#REF!+#REF!</f>
        <v>#REF!</v>
      </c>
      <c r="F28" s="33" t="e">
        <f>#REF!+#REF!+#REF!+#REF!+#REF!+#REF!+#REF!+#REF!+#REF!+#REF!</f>
        <v>#REF!</v>
      </c>
      <c r="G28" s="33" t="e">
        <f>#REF!+#REF!+#REF!+#REF!+#REF!+#REF!+#REF!+#REF!+#REF!+#REF!</f>
        <v>#REF!</v>
      </c>
      <c r="H28" s="33" t="e">
        <f>#REF!+#REF!+#REF!+#REF!+#REF!+#REF!+#REF!+#REF!+#REF!+#REF!</f>
        <v>#REF!</v>
      </c>
      <c r="I28" s="33" t="e">
        <f>#REF!+#REF!+#REF!+#REF!+#REF!+#REF!+#REF!+#REF!+#REF!+#REF!</f>
        <v>#REF!</v>
      </c>
      <c r="J28" s="33" t="e">
        <f>#REF!+#REF!+#REF!+#REF!+#REF!+#REF!+#REF!+#REF!+#REF!+#REF!</f>
        <v>#REF!</v>
      </c>
      <c r="K28" s="33" t="e">
        <f>#REF!+#REF!+#REF!+#REF!+#REF!+#REF!+#REF!+#REF!+#REF!+#REF!</f>
        <v>#REF!</v>
      </c>
      <c r="L28" s="33" t="e">
        <f>#REF!+#REF!+#REF!+#REF!+#REF!+#REF!+#REF!+#REF!+#REF!+#REF!</f>
        <v>#REF!</v>
      </c>
      <c r="M28" s="33" t="e">
        <f>#REF!+#REF!+#REF!+#REF!+#REF!+#REF!+#REF!+#REF!+#REF!+#REF!</f>
        <v>#REF!</v>
      </c>
      <c r="N28" s="33" t="e">
        <f>#REF!+#REF!+#REF!+#REF!+#REF!+#REF!+#REF!+#REF!+#REF!+#REF!</f>
        <v>#REF!</v>
      </c>
      <c r="O28" s="33" t="e">
        <f>#REF!+#REF!+#REF!+#REF!+#REF!+#REF!+#REF!+#REF!+#REF!+#REF!</f>
        <v>#REF!</v>
      </c>
      <c r="P28" s="33" t="e">
        <f>#REF!+#REF!+#REF!+#REF!+#REF!+#REF!+#REF!+#REF!+#REF!+#REF!</f>
        <v>#REF!</v>
      </c>
      <c r="Q28" s="33" t="e">
        <f>#REF!+#REF!+#REF!+#REF!+#REF!+#REF!+#REF!+#REF!+#REF!+#REF!</f>
        <v>#REF!</v>
      </c>
      <c r="R28" s="33" t="e">
        <f>#REF!+#REF!+#REF!+#REF!+#REF!+#REF!+#REF!+#REF!+#REF!+#REF!</f>
        <v>#REF!</v>
      </c>
      <c r="S28" s="33" t="e">
        <f>#REF!+#REF!+#REF!+#REF!+#REF!+#REF!+#REF!+#REF!+#REF!+#REF!</f>
        <v>#REF!</v>
      </c>
      <c r="T28" s="33" t="e">
        <f>#REF!+#REF!+#REF!+#REF!+#REF!+#REF!+#REF!+#REF!+#REF!+#REF!</f>
        <v>#REF!</v>
      </c>
      <c r="U28" s="33" t="e">
        <f>#REF!+#REF!+#REF!+#REF!+#REF!+#REF!+#REF!+#REF!+#REF!+#REF!</f>
        <v>#REF!</v>
      </c>
      <c r="V28" s="33" t="e">
        <f>#REF!+#REF!+#REF!+#REF!+#REF!+#REF!+#REF!+#REF!+#REF!+#REF!</f>
        <v>#REF!</v>
      </c>
      <c r="W28" s="33" t="e">
        <f>#REF!+#REF!+#REF!+#REF!+#REF!+#REF!+#REF!+#REF!+#REF!+#REF!</f>
        <v>#REF!</v>
      </c>
      <c r="X28" s="33" t="e">
        <f>#REF!+#REF!+#REF!+#REF!+#REF!+#REF!+#REF!+#REF!+#REF!+#REF!</f>
        <v>#REF!</v>
      </c>
      <c r="Y28" s="33" t="e">
        <f>#REF!+#REF!+#REF!+#REF!+#REF!+#REF!+#REF!+#REF!+#REF!+#REF!</f>
        <v>#REF!</v>
      </c>
      <c r="Z28" s="33" t="e">
        <f>#REF!+#REF!+#REF!+#REF!+#REF!+#REF!+#REF!+#REF!+#REF!+#REF!</f>
        <v>#REF!</v>
      </c>
      <c r="AA28" s="33" t="e">
        <f>#REF!+#REF!+#REF!+#REF!+#REF!+#REF!+#REF!+#REF!+#REF!+#REF!</f>
        <v>#REF!</v>
      </c>
      <c r="AB28" s="33" t="e">
        <f>#REF!+#REF!+#REF!+#REF!+#REF!+#REF!+#REF!+#REF!+#REF!+#REF!</f>
        <v>#REF!</v>
      </c>
      <c r="AC28" s="33" t="e">
        <f>#REF!+#REF!+#REF!+#REF!+#REF!+#REF!+#REF!+#REF!+#REF!+#REF!</f>
        <v>#REF!</v>
      </c>
      <c r="AD28" s="33" t="e">
        <f>#REF!+#REF!+#REF!+#REF!+#REF!+#REF!+#REF!+#REF!+#REF!+#REF!</f>
        <v>#REF!</v>
      </c>
      <c r="AE28" s="33" t="e">
        <f>#REF!+#REF!+#REF!+#REF!+#REF!+#REF!+#REF!+#REF!+#REF!+#REF!</f>
        <v>#REF!</v>
      </c>
      <c r="AF28" s="33" t="e">
        <f>#REF!+#REF!+#REF!+#REF!+#REF!+#REF!+#REF!+#REF!+#REF!+#REF!</f>
        <v>#REF!</v>
      </c>
      <c r="AG28" s="33" t="e">
        <f>#REF!+#REF!+#REF!+#REF!+#REF!+#REF!+#REF!+#REF!+#REF!+#REF!</f>
        <v>#REF!</v>
      </c>
      <c r="AH28" s="40" t="e">
        <f>#REF!+#REF!+#REF!+#REF!+#REF!+#REF!+#REF!+#REF!+#REF!+#REF!</f>
        <v>#REF!</v>
      </c>
      <c r="AI28" s="40"/>
      <c r="AJ28" s="39"/>
      <c r="AK28" s="40">
        <v>250</v>
      </c>
      <c r="AL28" s="41"/>
    </row>
    <row r="29" spans="1:39">
      <c r="A29" s="34" t="s">
        <v>25</v>
      </c>
      <c r="B29" s="48"/>
      <c r="C29" s="48" t="s">
        <v>138</v>
      </c>
      <c r="D29" s="33" t="e">
        <f>#REF!+#REF!+#REF!+#REF!+#REF!+#REF!+#REF!+#REF!+#REF!+#REF!</f>
        <v>#REF!</v>
      </c>
      <c r="E29" s="33" t="e">
        <f>#REF!+#REF!+#REF!+#REF!+#REF!+#REF!+#REF!+#REF!+#REF!+#REF!</f>
        <v>#REF!</v>
      </c>
      <c r="F29" s="33" t="e">
        <f>#REF!+#REF!+#REF!+#REF!+#REF!+#REF!+#REF!+#REF!+#REF!+#REF!</f>
        <v>#REF!</v>
      </c>
      <c r="G29" s="33" t="e">
        <f>#REF!+#REF!+#REF!+#REF!+#REF!+#REF!+#REF!+#REF!+#REF!+#REF!</f>
        <v>#REF!</v>
      </c>
      <c r="H29" s="33" t="e">
        <f>#REF!+#REF!+#REF!+#REF!+#REF!+#REF!+#REF!+#REF!+#REF!+#REF!</f>
        <v>#REF!</v>
      </c>
      <c r="I29" s="33" t="e">
        <f>#REF!+#REF!+#REF!+#REF!+#REF!+#REF!+#REF!+#REF!+#REF!+#REF!</f>
        <v>#REF!</v>
      </c>
      <c r="J29" s="33" t="e">
        <f>#REF!+#REF!+#REF!+#REF!+#REF!+#REF!+#REF!+#REF!+#REF!+#REF!</f>
        <v>#REF!</v>
      </c>
      <c r="K29" s="33" t="e">
        <f>#REF!+#REF!+#REF!+#REF!+#REF!+#REF!+#REF!+#REF!+#REF!+#REF!</f>
        <v>#REF!</v>
      </c>
      <c r="L29" s="33" t="e">
        <f>#REF!+#REF!+#REF!+#REF!+#REF!+#REF!+#REF!+#REF!+#REF!+#REF!</f>
        <v>#REF!</v>
      </c>
      <c r="M29" s="33" t="e">
        <f>#REF!+#REF!+#REF!+#REF!+#REF!+#REF!+#REF!+#REF!+#REF!+#REF!</f>
        <v>#REF!</v>
      </c>
      <c r="N29" s="33" t="e">
        <f>#REF!+#REF!+#REF!+#REF!+#REF!+#REF!+#REF!+#REF!+#REF!+#REF!</f>
        <v>#REF!</v>
      </c>
      <c r="O29" s="33" t="e">
        <f>#REF!+#REF!+#REF!+#REF!+#REF!+#REF!+#REF!+#REF!+#REF!+#REF!</f>
        <v>#REF!</v>
      </c>
      <c r="P29" s="33" t="e">
        <f>#REF!+#REF!+#REF!+#REF!+#REF!+#REF!+#REF!+#REF!+#REF!+#REF!</f>
        <v>#REF!</v>
      </c>
      <c r="Q29" s="33" t="e">
        <f>#REF!+#REF!+#REF!+#REF!+#REF!+#REF!+#REF!+#REF!+#REF!+#REF!</f>
        <v>#REF!</v>
      </c>
      <c r="R29" s="33" t="e">
        <f>#REF!+#REF!+#REF!+#REF!+#REF!+#REF!+#REF!+#REF!+#REF!+#REF!</f>
        <v>#REF!</v>
      </c>
      <c r="S29" s="33" t="e">
        <f>#REF!+#REF!+#REF!+#REF!+#REF!+#REF!+#REF!+#REF!+#REF!+#REF!</f>
        <v>#REF!</v>
      </c>
      <c r="T29" s="33" t="e">
        <f>#REF!+#REF!+#REF!+#REF!+#REF!+#REF!+#REF!+#REF!+#REF!+#REF!</f>
        <v>#REF!</v>
      </c>
      <c r="U29" s="33" t="e">
        <f>#REF!+#REF!+#REF!+#REF!+#REF!+#REF!+#REF!+#REF!+#REF!+#REF!</f>
        <v>#REF!</v>
      </c>
      <c r="V29" s="33" t="e">
        <f>#REF!+#REF!+#REF!+#REF!+#REF!+#REF!+#REF!+#REF!+#REF!+#REF!</f>
        <v>#REF!</v>
      </c>
      <c r="W29" s="33" t="e">
        <f>#REF!+#REF!+#REF!+#REF!+#REF!+#REF!+#REF!+#REF!+#REF!+#REF!</f>
        <v>#REF!</v>
      </c>
      <c r="X29" s="33" t="e">
        <f>#REF!+#REF!+#REF!+#REF!+#REF!+#REF!+#REF!+#REF!+#REF!+#REF!</f>
        <v>#REF!</v>
      </c>
      <c r="Y29" s="33" t="e">
        <f>#REF!+#REF!+#REF!+#REF!+#REF!+#REF!+#REF!+#REF!+#REF!+#REF!</f>
        <v>#REF!</v>
      </c>
      <c r="Z29" s="33" t="e">
        <f>#REF!+#REF!+#REF!+#REF!+#REF!+#REF!+#REF!+#REF!+#REF!+#REF!</f>
        <v>#REF!</v>
      </c>
      <c r="AA29" s="33" t="e">
        <f>#REF!+#REF!+#REF!+#REF!+#REF!+#REF!+#REF!+#REF!+#REF!+#REF!</f>
        <v>#REF!</v>
      </c>
      <c r="AB29" s="33" t="e">
        <f>#REF!+#REF!+#REF!+#REF!+#REF!+#REF!+#REF!+#REF!+#REF!+#REF!</f>
        <v>#REF!</v>
      </c>
      <c r="AC29" s="33" t="e">
        <f>#REF!+#REF!+#REF!+#REF!+#REF!+#REF!+#REF!+#REF!+#REF!+#REF!</f>
        <v>#REF!</v>
      </c>
      <c r="AD29" s="33" t="e">
        <f>#REF!+#REF!+#REF!+#REF!+#REF!+#REF!+#REF!+#REF!+#REF!+#REF!</f>
        <v>#REF!</v>
      </c>
      <c r="AE29" s="33" t="e">
        <f>#REF!+#REF!+#REF!+#REF!+#REF!+#REF!+#REF!+#REF!+#REF!+#REF!</f>
        <v>#REF!</v>
      </c>
      <c r="AF29" s="33" t="e">
        <f>#REF!+#REF!+#REF!+#REF!+#REF!+#REF!+#REF!+#REF!+#REF!+#REF!</f>
        <v>#REF!</v>
      </c>
      <c r="AG29" s="33" t="e">
        <f>#REF!+#REF!+#REF!+#REF!+#REF!+#REF!+#REF!+#REF!+#REF!+#REF!</f>
        <v>#REF!</v>
      </c>
      <c r="AH29" s="40" t="e">
        <f>#REF!+#REF!+#REF!+#REF!+#REF!+#REF!+#REF!+#REF!+#REF!+#REF!</f>
        <v>#REF!</v>
      </c>
      <c r="AI29" s="40"/>
      <c r="AJ29" s="39"/>
      <c r="AK29" s="40">
        <v>6.0000000000000009</v>
      </c>
      <c r="AL29" s="41"/>
    </row>
    <row r="30" spans="1:39">
      <c r="A30" s="34" t="s">
        <v>121</v>
      </c>
      <c r="B30" s="48"/>
      <c r="C30" s="46" t="s">
        <v>147</v>
      </c>
      <c r="D30" s="33" t="e">
        <f>#REF!+#REF!+#REF!+#REF!+#REF!+#REF!+#REF!+#REF!+#REF!+#REF!</f>
        <v>#REF!</v>
      </c>
      <c r="E30" s="33" t="e">
        <f>#REF!+#REF!+#REF!+#REF!+#REF!+#REF!+#REF!+#REF!+#REF!+#REF!</f>
        <v>#REF!</v>
      </c>
      <c r="F30" s="33" t="e">
        <f>#REF!+#REF!+#REF!+#REF!+#REF!+#REF!+#REF!+#REF!+#REF!+#REF!</f>
        <v>#REF!</v>
      </c>
      <c r="G30" s="33" t="e">
        <f>#REF!+#REF!+#REF!+#REF!+#REF!+#REF!+#REF!+#REF!+#REF!+#REF!</f>
        <v>#REF!</v>
      </c>
      <c r="H30" s="33" t="e">
        <f>#REF!+#REF!+#REF!+#REF!+#REF!+#REF!+#REF!+#REF!+#REF!+#REF!</f>
        <v>#REF!</v>
      </c>
      <c r="I30" s="33" t="e">
        <f>#REF!+#REF!+#REF!+#REF!+#REF!+#REF!+#REF!+#REF!+#REF!+#REF!</f>
        <v>#REF!</v>
      </c>
      <c r="J30" s="33" t="e">
        <f>#REF!+#REF!+#REF!+#REF!+#REF!+#REF!+#REF!+#REF!+#REF!+#REF!</f>
        <v>#REF!</v>
      </c>
      <c r="K30" s="33" t="e">
        <f>#REF!+#REF!+#REF!+#REF!+#REF!+#REF!+#REF!+#REF!+#REF!+#REF!</f>
        <v>#REF!</v>
      </c>
      <c r="L30" s="33" t="e">
        <f>#REF!+#REF!+#REF!+#REF!+#REF!+#REF!+#REF!+#REF!+#REF!+#REF!</f>
        <v>#REF!</v>
      </c>
      <c r="M30" s="33" t="e">
        <f>#REF!+#REF!+#REF!+#REF!+#REF!+#REF!+#REF!+#REF!+#REF!+#REF!</f>
        <v>#REF!</v>
      </c>
      <c r="N30" s="33" t="e">
        <f>#REF!+#REF!+#REF!+#REF!+#REF!+#REF!+#REF!+#REF!+#REF!+#REF!</f>
        <v>#REF!</v>
      </c>
      <c r="O30" s="33" t="e">
        <f>#REF!+#REF!+#REF!+#REF!+#REF!+#REF!+#REF!+#REF!+#REF!+#REF!</f>
        <v>#REF!</v>
      </c>
      <c r="P30" s="33" t="e">
        <f>#REF!+#REF!+#REF!+#REF!+#REF!+#REF!+#REF!+#REF!+#REF!+#REF!</f>
        <v>#REF!</v>
      </c>
      <c r="Q30" s="33" t="e">
        <f>#REF!+#REF!+#REF!+#REF!+#REF!+#REF!+#REF!+#REF!+#REF!+#REF!</f>
        <v>#REF!</v>
      </c>
      <c r="R30" s="33" t="e">
        <f>#REF!+#REF!+#REF!+#REF!+#REF!+#REF!+#REF!+#REF!+#REF!+#REF!</f>
        <v>#REF!</v>
      </c>
      <c r="S30" s="33" t="e">
        <f>#REF!+#REF!+#REF!+#REF!+#REF!+#REF!+#REF!+#REF!+#REF!+#REF!</f>
        <v>#REF!</v>
      </c>
      <c r="T30" s="33" t="e">
        <f>#REF!+#REF!+#REF!+#REF!+#REF!+#REF!+#REF!+#REF!+#REF!+#REF!</f>
        <v>#REF!</v>
      </c>
      <c r="U30" s="33" t="e">
        <f>#REF!+#REF!+#REF!+#REF!+#REF!+#REF!+#REF!+#REF!+#REF!+#REF!</f>
        <v>#REF!</v>
      </c>
      <c r="V30" s="33" t="e">
        <f>#REF!+#REF!+#REF!+#REF!+#REF!+#REF!+#REF!+#REF!+#REF!+#REF!</f>
        <v>#REF!</v>
      </c>
      <c r="W30" s="33" t="e">
        <f>#REF!+#REF!+#REF!+#REF!+#REF!+#REF!+#REF!+#REF!+#REF!+#REF!</f>
        <v>#REF!</v>
      </c>
      <c r="X30" s="33" t="e">
        <f>#REF!+#REF!+#REF!+#REF!+#REF!+#REF!+#REF!+#REF!+#REF!+#REF!</f>
        <v>#REF!</v>
      </c>
      <c r="Y30" s="33" t="e">
        <f>#REF!+#REF!+#REF!+#REF!+#REF!+#REF!+#REF!+#REF!+#REF!+#REF!</f>
        <v>#REF!</v>
      </c>
      <c r="Z30" s="33" t="e">
        <f>#REF!+#REF!+#REF!+#REF!+#REF!+#REF!+#REF!+#REF!+#REF!+#REF!</f>
        <v>#REF!</v>
      </c>
      <c r="AA30" s="33" t="e">
        <f>#REF!+#REF!+#REF!+#REF!+#REF!+#REF!+#REF!+#REF!+#REF!+#REF!</f>
        <v>#REF!</v>
      </c>
      <c r="AB30" s="33" t="e">
        <f>#REF!+#REF!+#REF!+#REF!+#REF!+#REF!+#REF!+#REF!+#REF!+#REF!</f>
        <v>#REF!</v>
      </c>
      <c r="AC30" s="33" t="e">
        <f>#REF!+#REF!+#REF!+#REF!+#REF!+#REF!+#REF!+#REF!+#REF!+#REF!</f>
        <v>#REF!</v>
      </c>
      <c r="AD30" s="33" t="e">
        <f>#REF!+#REF!+#REF!+#REF!+#REF!+#REF!+#REF!+#REF!+#REF!+#REF!</f>
        <v>#REF!</v>
      </c>
      <c r="AE30" s="33" t="e">
        <f>#REF!+#REF!+#REF!+#REF!+#REF!+#REF!+#REF!+#REF!+#REF!+#REF!</f>
        <v>#REF!</v>
      </c>
      <c r="AF30" s="33" t="e">
        <f>#REF!+#REF!+#REF!+#REF!+#REF!+#REF!+#REF!+#REF!+#REF!+#REF!</f>
        <v>#REF!</v>
      </c>
      <c r="AG30" s="33" t="e">
        <f>#REF!+#REF!+#REF!+#REF!+#REF!+#REF!+#REF!+#REF!+#REF!+#REF!</f>
        <v>#REF!</v>
      </c>
      <c r="AH30" s="40" t="e">
        <f>#REF!+#REF!+#REF!+#REF!+#REF!+#REF!+#REF!+#REF!+#REF!+#REF!</f>
        <v>#REF!</v>
      </c>
      <c r="AI30" s="40"/>
      <c r="AJ30" s="39"/>
      <c r="AK30" s="40">
        <v>70</v>
      </c>
      <c r="AL30" s="41"/>
    </row>
    <row r="31" spans="1:39" ht="31.8">
      <c r="A31" s="34" t="s">
        <v>166</v>
      </c>
      <c r="B31" s="48"/>
      <c r="C31" s="46" t="s">
        <v>147</v>
      </c>
      <c r="D31" s="33" t="e">
        <f>#REF!+#REF!+#REF!+#REF!+#REF!+#REF!+#REF!+#REF!+#REF!+#REF!</f>
        <v>#REF!</v>
      </c>
      <c r="E31" s="33" t="e">
        <f>#REF!+#REF!+#REF!+#REF!+#REF!+#REF!+#REF!+#REF!+#REF!+#REF!</f>
        <v>#REF!</v>
      </c>
      <c r="F31" s="33" t="e">
        <f>#REF!+#REF!+#REF!+#REF!+#REF!+#REF!+#REF!+#REF!+#REF!+#REF!</f>
        <v>#REF!</v>
      </c>
      <c r="G31" s="33" t="e">
        <f>#REF!+#REF!+#REF!+#REF!+#REF!+#REF!+#REF!+#REF!+#REF!+#REF!</f>
        <v>#REF!</v>
      </c>
      <c r="H31" s="33" t="e">
        <f>#REF!+#REF!+#REF!+#REF!+#REF!+#REF!+#REF!+#REF!+#REF!+#REF!</f>
        <v>#REF!</v>
      </c>
      <c r="I31" s="33" t="e">
        <f>#REF!+#REF!+#REF!+#REF!+#REF!+#REF!+#REF!+#REF!+#REF!+#REF!</f>
        <v>#REF!</v>
      </c>
      <c r="J31" s="33" t="e">
        <f>#REF!+#REF!+#REF!+#REF!+#REF!+#REF!+#REF!+#REF!+#REF!+#REF!</f>
        <v>#REF!</v>
      </c>
      <c r="K31" s="33" t="e">
        <f>#REF!+#REF!+#REF!+#REF!+#REF!+#REF!+#REF!+#REF!+#REF!+#REF!</f>
        <v>#REF!</v>
      </c>
      <c r="L31" s="33" t="e">
        <f>#REF!+#REF!+#REF!+#REF!+#REF!+#REF!+#REF!+#REF!+#REF!+#REF!</f>
        <v>#REF!</v>
      </c>
      <c r="M31" s="33" t="e">
        <f>#REF!+#REF!+#REF!+#REF!+#REF!+#REF!+#REF!+#REF!+#REF!+#REF!</f>
        <v>#REF!</v>
      </c>
      <c r="N31" s="33" t="e">
        <f>#REF!+#REF!+#REF!+#REF!+#REF!+#REF!+#REF!+#REF!+#REF!+#REF!</f>
        <v>#REF!</v>
      </c>
      <c r="O31" s="33" t="e">
        <f>#REF!+#REF!+#REF!+#REF!+#REF!+#REF!+#REF!+#REF!+#REF!+#REF!</f>
        <v>#REF!</v>
      </c>
      <c r="P31" s="33" t="e">
        <f>#REF!+#REF!+#REF!+#REF!+#REF!+#REF!+#REF!+#REF!+#REF!+#REF!</f>
        <v>#REF!</v>
      </c>
      <c r="Q31" s="33" t="e">
        <f>#REF!+#REF!+#REF!+#REF!+#REF!+#REF!+#REF!+#REF!+#REF!+#REF!</f>
        <v>#REF!</v>
      </c>
      <c r="R31" s="33" t="e">
        <f>#REF!+#REF!+#REF!+#REF!+#REF!+#REF!+#REF!+#REF!+#REF!+#REF!</f>
        <v>#REF!</v>
      </c>
      <c r="S31" s="33" t="e">
        <f>#REF!+#REF!+#REF!+#REF!+#REF!+#REF!+#REF!+#REF!+#REF!+#REF!</f>
        <v>#REF!</v>
      </c>
      <c r="T31" s="33" t="e">
        <f>#REF!+#REF!+#REF!+#REF!+#REF!+#REF!+#REF!+#REF!+#REF!+#REF!</f>
        <v>#REF!</v>
      </c>
      <c r="U31" s="33" t="e">
        <f>#REF!+#REF!+#REF!+#REF!+#REF!+#REF!+#REF!+#REF!+#REF!+#REF!</f>
        <v>#REF!</v>
      </c>
      <c r="V31" s="33" t="e">
        <f>#REF!+#REF!+#REF!+#REF!+#REF!+#REF!+#REF!+#REF!+#REF!+#REF!</f>
        <v>#REF!</v>
      </c>
      <c r="W31" s="33" t="e">
        <f>#REF!+#REF!+#REF!+#REF!+#REF!+#REF!+#REF!+#REF!+#REF!+#REF!</f>
        <v>#REF!</v>
      </c>
      <c r="X31" s="33" t="e">
        <f>#REF!+#REF!+#REF!+#REF!+#REF!+#REF!+#REF!+#REF!+#REF!+#REF!</f>
        <v>#REF!</v>
      </c>
      <c r="Y31" s="33" t="e">
        <f>#REF!+#REF!+#REF!+#REF!+#REF!+#REF!+#REF!+#REF!+#REF!+#REF!</f>
        <v>#REF!</v>
      </c>
      <c r="Z31" s="33" t="e">
        <f>#REF!+#REF!+#REF!+#REF!+#REF!+#REF!+#REF!+#REF!+#REF!+#REF!</f>
        <v>#REF!</v>
      </c>
      <c r="AA31" s="33" t="e">
        <f>#REF!+#REF!+#REF!+#REF!+#REF!+#REF!+#REF!+#REF!+#REF!+#REF!</f>
        <v>#REF!</v>
      </c>
      <c r="AB31" s="33" t="e">
        <f>#REF!+#REF!+#REF!+#REF!+#REF!+#REF!+#REF!+#REF!+#REF!+#REF!</f>
        <v>#REF!</v>
      </c>
      <c r="AC31" s="33" t="e">
        <f>#REF!+#REF!+#REF!+#REF!+#REF!+#REF!+#REF!+#REF!+#REF!+#REF!</f>
        <v>#REF!</v>
      </c>
      <c r="AD31" s="33" t="e">
        <f>#REF!+#REF!+#REF!+#REF!+#REF!+#REF!+#REF!+#REF!+#REF!+#REF!</f>
        <v>#REF!</v>
      </c>
      <c r="AE31" s="33" t="e">
        <f>#REF!+#REF!+#REF!+#REF!+#REF!+#REF!+#REF!+#REF!+#REF!+#REF!</f>
        <v>#REF!</v>
      </c>
      <c r="AF31" s="33" t="e">
        <f>#REF!+#REF!+#REF!+#REF!+#REF!+#REF!+#REF!+#REF!+#REF!+#REF!</f>
        <v>#REF!</v>
      </c>
      <c r="AG31" s="33" t="e">
        <f>#REF!+#REF!+#REF!+#REF!+#REF!+#REF!+#REF!+#REF!+#REF!+#REF!</f>
        <v>#REF!</v>
      </c>
      <c r="AH31" s="40" t="e">
        <f>#REF!+#REF!+#REF!+#REF!+#REF!+#REF!+#REF!+#REF!+#REF!+#REF!</f>
        <v>#REF!</v>
      </c>
      <c r="AI31" s="40"/>
      <c r="AJ31" s="39"/>
      <c r="AK31" s="40">
        <v>350</v>
      </c>
      <c r="AL31" s="41"/>
    </row>
    <row r="32" spans="1:39">
      <c r="A32" s="49" t="s">
        <v>131</v>
      </c>
      <c r="B32" s="50"/>
      <c r="C32" s="51" t="s">
        <v>147</v>
      </c>
      <c r="D32" s="52" t="e">
        <f>#REF!+#REF!+#REF!+#REF!+#REF!+#REF!+#REF!+#REF!+#REF!+#REF!</f>
        <v>#REF!</v>
      </c>
      <c r="E32" s="52" t="e">
        <f>#REF!+#REF!+#REF!+#REF!+#REF!+#REF!+#REF!+#REF!+#REF!+#REF!</f>
        <v>#REF!</v>
      </c>
      <c r="F32" s="52" t="e">
        <f>#REF!+#REF!+#REF!+#REF!+#REF!+#REF!+#REF!+#REF!+#REF!+#REF!</f>
        <v>#REF!</v>
      </c>
      <c r="G32" s="52" t="e">
        <f>#REF!+#REF!+#REF!+#REF!+#REF!+#REF!+#REF!+#REF!+#REF!+#REF!</f>
        <v>#REF!</v>
      </c>
      <c r="H32" s="52" t="e">
        <f>#REF!+#REF!+#REF!+#REF!+#REF!+#REF!+#REF!+#REF!+#REF!+#REF!</f>
        <v>#REF!</v>
      </c>
      <c r="I32" s="52" t="e">
        <f>#REF!+#REF!+#REF!+#REF!+#REF!+#REF!+#REF!+#REF!+#REF!+#REF!</f>
        <v>#REF!</v>
      </c>
      <c r="J32" s="52" t="e">
        <f>#REF!+#REF!+#REF!+#REF!+#REF!+#REF!+#REF!+#REF!+#REF!+#REF!</f>
        <v>#REF!</v>
      </c>
      <c r="K32" s="52" t="e">
        <f>#REF!+#REF!+#REF!+#REF!+#REF!+#REF!+#REF!+#REF!+#REF!+#REF!</f>
        <v>#REF!</v>
      </c>
      <c r="L32" s="52" t="e">
        <f>#REF!+#REF!+#REF!+#REF!+#REF!+#REF!+#REF!+#REF!+#REF!+#REF!</f>
        <v>#REF!</v>
      </c>
      <c r="M32" s="52" t="e">
        <f>#REF!+#REF!+#REF!+#REF!+#REF!+#REF!+#REF!+#REF!+#REF!+#REF!</f>
        <v>#REF!</v>
      </c>
      <c r="N32" s="52" t="e">
        <f>#REF!+#REF!+#REF!+#REF!+#REF!+#REF!+#REF!+#REF!+#REF!+#REF!</f>
        <v>#REF!</v>
      </c>
      <c r="O32" s="52" t="e">
        <f>#REF!+#REF!+#REF!+#REF!+#REF!+#REF!+#REF!+#REF!+#REF!+#REF!</f>
        <v>#REF!</v>
      </c>
      <c r="P32" s="52" t="e">
        <f>#REF!+#REF!+#REF!+#REF!+#REF!+#REF!+#REF!+#REF!+#REF!+#REF!</f>
        <v>#REF!</v>
      </c>
      <c r="Q32" s="52" t="e">
        <f>#REF!+#REF!+#REF!+#REF!+#REF!+#REF!+#REF!+#REF!+#REF!+#REF!</f>
        <v>#REF!</v>
      </c>
      <c r="R32" s="52" t="e">
        <f>#REF!+#REF!+#REF!+#REF!+#REF!+#REF!+#REF!+#REF!+#REF!+#REF!</f>
        <v>#REF!</v>
      </c>
      <c r="S32" s="52" t="e">
        <f>#REF!+#REF!+#REF!+#REF!+#REF!+#REF!+#REF!+#REF!+#REF!+#REF!</f>
        <v>#REF!</v>
      </c>
      <c r="T32" s="52" t="e">
        <f>#REF!+#REF!+#REF!+#REF!+#REF!+#REF!+#REF!+#REF!+#REF!+#REF!</f>
        <v>#REF!</v>
      </c>
      <c r="U32" s="52" t="e">
        <f>#REF!+#REF!+#REF!+#REF!+#REF!+#REF!+#REF!+#REF!+#REF!+#REF!</f>
        <v>#REF!</v>
      </c>
      <c r="V32" s="52" t="e">
        <f>#REF!+#REF!+#REF!+#REF!+#REF!+#REF!+#REF!+#REF!+#REF!+#REF!</f>
        <v>#REF!</v>
      </c>
      <c r="W32" s="52" t="e">
        <f>#REF!+#REF!+#REF!+#REF!+#REF!+#REF!+#REF!+#REF!+#REF!+#REF!</f>
        <v>#REF!</v>
      </c>
      <c r="X32" s="52" t="e">
        <f>#REF!+#REF!+#REF!+#REF!+#REF!+#REF!+#REF!+#REF!+#REF!+#REF!</f>
        <v>#REF!</v>
      </c>
      <c r="Y32" s="52" t="e">
        <f>#REF!+#REF!+#REF!+#REF!+#REF!+#REF!+#REF!+#REF!+#REF!+#REF!</f>
        <v>#REF!</v>
      </c>
      <c r="Z32" s="52" t="e">
        <f>#REF!+#REF!+#REF!+#REF!+#REF!+#REF!+#REF!+#REF!+#REF!+#REF!</f>
        <v>#REF!</v>
      </c>
      <c r="AA32" s="52" t="e">
        <f>#REF!+#REF!+#REF!+#REF!+#REF!+#REF!+#REF!+#REF!+#REF!+#REF!</f>
        <v>#REF!</v>
      </c>
      <c r="AB32" s="52" t="e">
        <f>#REF!+#REF!+#REF!+#REF!+#REF!+#REF!+#REF!+#REF!+#REF!+#REF!</f>
        <v>#REF!</v>
      </c>
      <c r="AC32" s="52" t="e">
        <f>#REF!+#REF!+#REF!+#REF!+#REF!+#REF!+#REF!+#REF!+#REF!+#REF!</f>
        <v>#REF!</v>
      </c>
      <c r="AD32" s="52" t="e">
        <f>#REF!+#REF!+#REF!+#REF!+#REF!+#REF!+#REF!+#REF!+#REF!+#REF!</f>
        <v>#REF!</v>
      </c>
      <c r="AE32" s="52" t="e">
        <f>#REF!+#REF!+#REF!+#REF!+#REF!+#REF!+#REF!+#REF!+#REF!+#REF!</f>
        <v>#REF!</v>
      </c>
      <c r="AF32" s="52" t="e">
        <f>#REF!+#REF!+#REF!+#REF!+#REF!+#REF!+#REF!+#REF!+#REF!+#REF!</f>
        <v>#REF!</v>
      </c>
      <c r="AG32" s="52" t="e">
        <f>#REF!+#REF!+#REF!+#REF!+#REF!+#REF!+#REF!+#REF!+#REF!+#REF!</f>
        <v>#REF!</v>
      </c>
      <c r="AH32" s="52">
        <v>10</v>
      </c>
      <c r="AI32" s="40"/>
      <c r="AJ32" s="39"/>
      <c r="AK32" s="52">
        <v>10</v>
      </c>
      <c r="AL32" s="53" t="s">
        <v>159</v>
      </c>
      <c r="AM32" s="100" t="e">
        <f>SUM(AH31:AH32)</f>
        <v>#REF!</v>
      </c>
    </row>
    <row r="33" spans="1:39">
      <c r="A33" s="34"/>
      <c r="B33" s="48"/>
      <c r="C33" s="48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40"/>
      <c r="AI33" s="40"/>
      <c r="AJ33" s="39"/>
      <c r="AK33" s="40"/>
      <c r="AL33" s="41"/>
    </row>
    <row r="34" spans="1:39">
      <c r="A34" s="34" t="s">
        <v>106</v>
      </c>
      <c r="B34" s="48"/>
      <c r="C34" s="48" t="s">
        <v>148</v>
      </c>
      <c r="D34" s="33" t="e">
        <f>#REF!+#REF!+#REF!+#REF!+#REF!+#REF!+#REF!+#REF!+#REF!+#REF!</f>
        <v>#REF!</v>
      </c>
      <c r="E34" s="33" t="e">
        <f>#REF!+#REF!+#REF!+#REF!+#REF!+#REF!+#REF!+#REF!+#REF!+#REF!</f>
        <v>#REF!</v>
      </c>
      <c r="F34" s="33" t="e">
        <f>#REF!+#REF!+#REF!+#REF!+#REF!+#REF!+#REF!+#REF!+#REF!+#REF!</f>
        <v>#REF!</v>
      </c>
      <c r="G34" s="33" t="e">
        <f>#REF!+#REF!+#REF!+#REF!+#REF!+#REF!+#REF!+#REF!+#REF!+#REF!</f>
        <v>#REF!</v>
      </c>
      <c r="H34" s="33" t="e">
        <f>#REF!+#REF!+#REF!+#REF!+#REF!+#REF!+#REF!+#REF!+#REF!+#REF!</f>
        <v>#REF!</v>
      </c>
      <c r="I34" s="33" t="e">
        <f>#REF!+#REF!+#REF!+#REF!+#REF!+#REF!+#REF!+#REF!+#REF!+#REF!</f>
        <v>#REF!</v>
      </c>
      <c r="J34" s="33" t="e">
        <f>#REF!+#REF!+#REF!+#REF!+#REF!+#REF!+#REF!+#REF!+#REF!+#REF!</f>
        <v>#REF!</v>
      </c>
      <c r="K34" s="33" t="e">
        <f>#REF!+#REF!+#REF!+#REF!+#REF!+#REF!+#REF!+#REF!+#REF!+#REF!</f>
        <v>#REF!</v>
      </c>
      <c r="L34" s="33" t="e">
        <f>#REF!+#REF!+#REF!+#REF!+#REF!+#REF!+#REF!+#REF!+#REF!+#REF!</f>
        <v>#REF!</v>
      </c>
      <c r="M34" s="33" t="e">
        <f>#REF!+#REF!+#REF!+#REF!+#REF!+#REF!+#REF!+#REF!+#REF!+#REF!</f>
        <v>#REF!</v>
      </c>
      <c r="N34" s="33" t="e">
        <f>#REF!+#REF!+#REF!+#REF!+#REF!+#REF!+#REF!+#REF!+#REF!+#REF!</f>
        <v>#REF!</v>
      </c>
      <c r="O34" s="33" t="e">
        <f>#REF!+#REF!+#REF!+#REF!+#REF!+#REF!+#REF!+#REF!+#REF!+#REF!</f>
        <v>#REF!</v>
      </c>
      <c r="P34" s="33" t="e">
        <f>#REF!+#REF!+#REF!+#REF!+#REF!+#REF!+#REF!+#REF!+#REF!+#REF!</f>
        <v>#REF!</v>
      </c>
      <c r="Q34" s="33" t="e">
        <f>#REF!+#REF!+#REF!+#REF!+#REF!+#REF!+#REF!+#REF!+#REF!+#REF!</f>
        <v>#REF!</v>
      </c>
      <c r="R34" s="33" t="e">
        <f>#REF!+#REF!+#REF!+#REF!+#REF!+#REF!+#REF!+#REF!+#REF!+#REF!</f>
        <v>#REF!</v>
      </c>
      <c r="S34" s="33" t="e">
        <f>#REF!+#REF!+#REF!+#REF!+#REF!+#REF!+#REF!+#REF!+#REF!+#REF!</f>
        <v>#REF!</v>
      </c>
      <c r="T34" s="33" t="e">
        <f>#REF!+#REF!+#REF!+#REF!+#REF!+#REF!+#REF!+#REF!+#REF!+#REF!</f>
        <v>#REF!</v>
      </c>
      <c r="U34" s="33" t="e">
        <f>#REF!+#REF!+#REF!+#REF!+#REF!+#REF!+#REF!+#REF!+#REF!+#REF!</f>
        <v>#REF!</v>
      </c>
      <c r="V34" s="33" t="e">
        <f>#REF!+#REF!+#REF!+#REF!+#REF!+#REF!+#REF!+#REF!+#REF!+#REF!</f>
        <v>#REF!</v>
      </c>
      <c r="W34" s="33" t="e">
        <f>#REF!+#REF!+#REF!+#REF!+#REF!+#REF!+#REF!+#REF!+#REF!+#REF!</f>
        <v>#REF!</v>
      </c>
      <c r="X34" s="33" t="e">
        <f>#REF!+#REF!+#REF!+#REF!+#REF!+#REF!+#REF!+#REF!+#REF!+#REF!</f>
        <v>#REF!</v>
      </c>
      <c r="Y34" s="33" t="e">
        <f>#REF!+#REF!+#REF!+#REF!+#REF!+#REF!+#REF!+#REF!+#REF!+#REF!</f>
        <v>#REF!</v>
      </c>
      <c r="Z34" s="33" t="e">
        <f>#REF!+#REF!+#REF!+#REF!+#REF!+#REF!+#REF!+#REF!+#REF!+#REF!</f>
        <v>#REF!</v>
      </c>
      <c r="AA34" s="33" t="e">
        <f>#REF!+#REF!+#REF!+#REF!+#REF!+#REF!+#REF!+#REF!+#REF!+#REF!</f>
        <v>#REF!</v>
      </c>
      <c r="AB34" s="33" t="e">
        <f>#REF!+#REF!+#REF!+#REF!+#REF!+#REF!+#REF!+#REF!+#REF!+#REF!</f>
        <v>#REF!</v>
      </c>
      <c r="AC34" s="33" t="e">
        <f>#REF!+#REF!+#REF!+#REF!+#REF!+#REF!+#REF!+#REF!+#REF!+#REF!</f>
        <v>#REF!</v>
      </c>
      <c r="AD34" s="33" t="e">
        <f>#REF!+#REF!+#REF!+#REF!+#REF!+#REF!+#REF!+#REF!+#REF!+#REF!</f>
        <v>#REF!</v>
      </c>
      <c r="AE34" s="33" t="e">
        <f>#REF!+#REF!+#REF!+#REF!+#REF!+#REF!+#REF!+#REF!+#REF!+#REF!</f>
        <v>#REF!</v>
      </c>
      <c r="AF34" s="33" t="e">
        <f>#REF!+#REF!+#REF!+#REF!+#REF!+#REF!+#REF!+#REF!+#REF!+#REF!</f>
        <v>#REF!</v>
      </c>
      <c r="AG34" s="33" t="e">
        <f>#REF!+#REF!+#REF!+#REF!+#REF!+#REF!+#REF!+#REF!+#REF!+#REF!</f>
        <v>#REF!</v>
      </c>
      <c r="AH34" s="40" t="e">
        <f>#REF!+#REF!+#REF!+#REF!+#REF!+#REF!+#REF!+#REF!+#REF!+#REF!</f>
        <v>#REF!</v>
      </c>
      <c r="AI34" s="40"/>
      <c r="AJ34" s="39"/>
      <c r="AK34" s="40">
        <v>2760</v>
      </c>
      <c r="AL34" s="41"/>
    </row>
    <row r="35" spans="1:39" ht="31.8">
      <c r="A35" s="34" t="s">
        <v>152</v>
      </c>
      <c r="B35" s="48"/>
      <c r="C35" s="46" t="s">
        <v>147</v>
      </c>
      <c r="D35" s="33" t="e">
        <f>#REF!+#REF!+#REF!+#REF!+#REF!+#REF!+#REF!+#REF!+#REF!+#REF!</f>
        <v>#REF!</v>
      </c>
      <c r="E35" s="33" t="e">
        <f>#REF!+#REF!+#REF!+#REF!+#REF!+#REF!+#REF!+#REF!+#REF!+#REF!</f>
        <v>#REF!</v>
      </c>
      <c r="F35" s="33" t="e">
        <f>#REF!+#REF!+#REF!+#REF!+#REF!+#REF!+#REF!+#REF!+#REF!+#REF!</f>
        <v>#REF!</v>
      </c>
      <c r="G35" s="33" t="e">
        <f>#REF!+#REF!+#REF!+#REF!+#REF!+#REF!+#REF!+#REF!+#REF!+#REF!</f>
        <v>#REF!</v>
      </c>
      <c r="H35" s="33" t="e">
        <f>#REF!+#REF!+#REF!+#REF!+#REF!+#REF!+#REF!+#REF!+#REF!+#REF!</f>
        <v>#REF!</v>
      </c>
      <c r="I35" s="33" t="e">
        <f>#REF!+#REF!+#REF!+#REF!+#REF!+#REF!+#REF!+#REF!+#REF!+#REF!</f>
        <v>#REF!</v>
      </c>
      <c r="J35" s="33" t="e">
        <f>#REF!+#REF!+#REF!+#REF!+#REF!+#REF!+#REF!+#REF!+#REF!+#REF!</f>
        <v>#REF!</v>
      </c>
      <c r="K35" s="33" t="e">
        <f>#REF!+#REF!+#REF!+#REF!+#REF!+#REF!+#REF!+#REF!+#REF!+#REF!</f>
        <v>#REF!</v>
      </c>
      <c r="L35" s="33" t="e">
        <f>#REF!+#REF!+#REF!+#REF!+#REF!+#REF!+#REF!+#REF!+#REF!+#REF!</f>
        <v>#REF!</v>
      </c>
      <c r="M35" s="33" t="e">
        <f>#REF!+#REF!+#REF!+#REF!+#REF!+#REF!+#REF!+#REF!+#REF!+#REF!</f>
        <v>#REF!</v>
      </c>
      <c r="N35" s="33" t="e">
        <f>#REF!+#REF!+#REF!+#REF!+#REF!+#REF!+#REF!+#REF!+#REF!+#REF!</f>
        <v>#REF!</v>
      </c>
      <c r="O35" s="33" t="e">
        <f>#REF!+#REF!+#REF!+#REF!+#REF!+#REF!+#REF!+#REF!+#REF!+#REF!</f>
        <v>#REF!</v>
      </c>
      <c r="P35" s="33" t="e">
        <f>#REF!+#REF!+#REF!+#REF!+#REF!+#REF!+#REF!+#REF!+#REF!+#REF!</f>
        <v>#REF!</v>
      </c>
      <c r="Q35" s="33" t="e">
        <f>#REF!+#REF!+#REF!+#REF!+#REF!+#REF!+#REF!+#REF!+#REF!+#REF!</f>
        <v>#REF!</v>
      </c>
      <c r="R35" s="33" t="e">
        <f>#REF!+#REF!+#REF!+#REF!+#REF!+#REF!+#REF!+#REF!+#REF!+#REF!</f>
        <v>#REF!</v>
      </c>
      <c r="S35" s="33" t="e">
        <f>#REF!+#REF!+#REF!+#REF!+#REF!+#REF!+#REF!+#REF!+#REF!+#REF!</f>
        <v>#REF!</v>
      </c>
      <c r="T35" s="33" t="e">
        <f>#REF!+#REF!+#REF!+#REF!+#REF!+#REF!+#REF!+#REF!+#REF!+#REF!</f>
        <v>#REF!</v>
      </c>
      <c r="U35" s="33" t="e">
        <f>#REF!+#REF!+#REF!+#REF!+#REF!+#REF!+#REF!+#REF!+#REF!+#REF!</f>
        <v>#REF!</v>
      </c>
      <c r="V35" s="33" t="e">
        <f>#REF!+#REF!+#REF!+#REF!+#REF!+#REF!+#REF!+#REF!+#REF!+#REF!</f>
        <v>#REF!</v>
      </c>
      <c r="W35" s="33" t="e">
        <f>#REF!+#REF!+#REF!+#REF!+#REF!+#REF!+#REF!+#REF!+#REF!+#REF!</f>
        <v>#REF!</v>
      </c>
      <c r="X35" s="33" t="e">
        <f>#REF!+#REF!+#REF!+#REF!+#REF!+#REF!+#REF!+#REF!+#REF!+#REF!</f>
        <v>#REF!</v>
      </c>
      <c r="Y35" s="33" t="e">
        <f>#REF!+#REF!+#REF!+#REF!+#REF!+#REF!+#REF!+#REF!+#REF!+#REF!</f>
        <v>#REF!</v>
      </c>
      <c r="Z35" s="33" t="e">
        <f>#REF!+#REF!+#REF!+#REF!+#REF!+#REF!+#REF!+#REF!+#REF!+#REF!</f>
        <v>#REF!</v>
      </c>
      <c r="AA35" s="33" t="e">
        <f>#REF!+#REF!+#REF!+#REF!+#REF!+#REF!+#REF!+#REF!+#REF!+#REF!</f>
        <v>#REF!</v>
      </c>
      <c r="AB35" s="33" t="e">
        <f>#REF!+#REF!+#REF!+#REF!+#REF!+#REF!+#REF!+#REF!+#REF!+#REF!</f>
        <v>#REF!</v>
      </c>
      <c r="AC35" s="33" t="e">
        <f>#REF!+#REF!+#REF!+#REF!+#REF!+#REF!+#REF!+#REF!+#REF!+#REF!</f>
        <v>#REF!</v>
      </c>
      <c r="AD35" s="33" t="e">
        <f>#REF!+#REF!+#REF!+#REF!+#REF!+#REF!+#REF!+#REF!+#REF!+#REF!</f>
        <v>#REF!</v>
      </c>
      <c r="AE35" s="33" t="e">
        <f>#REF!+#REF!+#REF!+#REF!+#REF!+#REF!+#REF!+#REF!+#REF!+#REF!</f>
        <v>#REF!</v>
      </c>
      <c r="AF35" s="33" t="e">
        <f>#REF!+#REF!+#REF!+#REF!+#REF!+#REF!+#REF!+#REF!+#REF!+#REF!</f>
        <v>#REF!</v>
      </c>
      <c r="AG35" s="33" t="e">
        <f>#REF!+#REF!+#REF!+#REF!+#REF!+#REF!+#REF!+#REF!+#REF!+#REF!</f>
        <v>#REF!</v>
      </c>
      <c r="AH35" s="71" t="e">
        <f>#REF!+#REF!+#REF!+#REF!+#REF!+#REF!+#REF!+#REF!+#REF!+#REF!</f>
        <v>#REF!</v>
      </c>
      <c r="AI35" s="71"/>
      <c r="AJ35" s="72"/>
      <c r="AK35" s="71">
        <v>160</v>
      </c>
      <c r="AL35" s="41"/>
      <c r="AM35" s="101" t="e">
        <f>SUM(AH34:AH35)</f>
        <v>#REF!</v>
      </c>
    </row>
    <row r="36" spans="1:39">
      <c r="A36" s="34" t="s">
        <v>22</v>
      </c>
      <c r="B36" s="48"/>
      <c r="C36" s="46" t="s">
        <v>147</v>
      </c>
      <c r="D36" s="33" t="e">
        <f>#REF!+#REF!+#REF!+#REF!+#REF!+#REF!+#REF!+#REF!+#REF!+#REF!</f>
        <v>#REF!</v>
      </c>
      <c r="E36" s="33" t="e">
        <f>#REF!+#REF!+#REF!+#REF!+#REF!+#REF!+#REF!+#REF!+#REF!+#REF!</f>
        <v>#REF!</v>
      </c>
      <c r="F36" s="33" t="e">
        <f>#REF!+#REF!+#REF!+#REF!+#REF!+#REF!+#REF!+#REF!+#REF!+#REF!</f>
        <v>#REF!</v>
      </c>
      <c r="G36" s="33" t="e">
        <f>#REF!+#REF!+#REF!+#REF!+#REF!+#REF!+#REF!+#REF!+#REF!+#REF!</f>
        <v>#REF!</v>
      </c>
      <c r="H36" s="33" t="e">
        <f>#REF!+#REF!+#REF!+#REF!+#REF!+#REF!+#REF!+#REF!+#REF!+#REF!</f>
        <v>#REF!</v>
      </c>
      <c r="I36" s="33" t="e">
        <f>#REF!+#REF!+#REF!+#REF!+#REF!+#REF!+#REF!+#REF!+#REF!+#REF!</f>
        <v>#REF!</v>
      </c>
      <c r="J36" s="33" t="e">
        <f>#REF!+#REF!+#REF!+#REF!+#REF!+#REF!+#REF!+#REF!+#REF!+#REF!</f>
        <v>#REF!</v>
      </c>
      <c r="K36" s="33" t="e">
        <f>#REF!+#REF!+#REF!+#REF!+#REF!+#REF!+#REF!+#REF!+#REF!+#REF!</f>
        <v>#REF!</v>
      </c>
      <c r="L36" s="33" t="e">
        <f>#REF!+#REF!+#REF!+#REF!+#REF!+#REF!+#REF!+#REF!+#REF!+#REF!</f>
        <v>#REF!</v>
      </c>
      <c r="M36" s="33" t="e">
        <f>#REF!+#REF!+#REF!+#REF!+#REF!+#REF!+#REF!+#REF!+#REF!+#REF!</f>
        <v>#REF!</v>
      </c>
      <c r="N36" s="33" t="e">
        <f>#REF!+#REF!+#REF!+#REF!+#REF!+#REF!+#REF!+#REF!+#REF!+#REF!</f>
        <v>#REF!</v>
      </c>
      <c r="O36" s="33" t="e">
        <f>#REF!+#REF!+#REF!+#REF!+#REF!+#REF!+#REF!+#REF!+#REF!+#REF!</f>
        <v>#REF!</v>
      </c>
      <c r="P36" s="33" t="e">
        <f>#REF!+#REF!+#REF!+#REF!+#REF!+#REF!+#REF!+#REF!+#REF!+#REF!</f>
        <v>#REF!</v>
      </c>
      <c r="Q36" s="33" t="e">
        <f>#REF!+#REF!+#REF!+#REF!+#REF!+#REF!+#REF!+#REF!+#REF!+#REF!</f>
        <v>#REF!</v>
      </c>
      <c r="R36" s="33" t="e">
        <f>#REF!+#REF!+#REF!+#REF!+#REF!+#REF!+#REF!+#REF!+#REF!+#REF!</f>
        <v>#REF!</v>
      </c>
      <c r="S36" s="33" t="e">
        <f>#REF!+#REF!+#REF!+#REF!+#REF!+#REF!+#REF!+#REF!+#REF!+#REF!</f>
        <v>#REF!</v>
      </c>
      <c r="T36" s="33" t="e">
        <f>#REF!+#REF!+#REF!+#REF!+#REF!+#REF!+#REF!+#REF!+#REF!+#REF!</f>
        <v>#REF!</v>
      </c>
      <c r="U36" s="33" t="e">
        <f>#REF!+#REF!+#REF!+#REF!+#REF!+#REF!+#REF!+#REF!+#REF!+#REF!</f>
        <v>#REF!</v>
      </c>
      <c r="V36" s="33" t="e">
        <f>#REF!+#REF!+#REF!+#REF!+#REF!+#REF!+#REF!+#REF!+#REF!+#REF!</f>
        <v>#REF!</v>
      </c>
      <c r="W36" s="33" t="e">
        <f>#REF!+#REF!+#REF!+#REF!+#REF!+#REF!+#REF!+#REF!+#REF!+#REF!</f>
        <v>#REF!</v>
      </c>
      <c r="X36" s="33" t="e">
        <f>#REF!+#REF!+#REF!+#REF!+#REF!+#REF!+#REF!+#REF!+#REF!+#REF!</f>
        <v>#REF!</v>
      </c>
      <c r="Y36" s="33" t="e">
        <f>#REF!+#REF!+#REF!+#REF!+#REF!+#REF!+#REF!+#REF!+#REF!+#REF!</f>
        <v>#REF!</v>
      </c>
      <c r="Z36" s="33" t="e">
        <f>#REF!+#REF!+#REF!+#REF!+#REF!+#REF!+#REF!+#REF!+#REF!+#REF!</f>
        <v>#REF!</v>
      </c>
      <c r="AA36" s="33" t="e">
        <f>#REF!+#REF!+#REF!+#REF!+#REF!+#REF!+#REF!+#REF!+#REF!+#REF!</f>
        <v>#REF!</v>
      </c>
      <c r="AB36" s="33" t="e">
        <f>#REF!+#REF!+#REF!+#REF!+#REF!+#REF!+#REF!+#REF!+#REF!+#REF!</f>
        <v>#REF!</v>
      </c>
      <c r="AC36" s="33" t="e">
        <f>#REF!+#REF!+#REF!+#REF!+#REF!+#REF!+#REF!+#REF!+#REF!+#REF!</f>
        <v>#REF!</v>
      </c>
      <c r="AD36" s="33" t="e">
        <f>#REF!+#REF!+#REF!+#REF!+#REF!+#REF!+#REF!+#REF!+#REF!+#REF!</f>
        <v>#REF!</v>
      </c>
      <c r="AE36" s="33" t="e">
        <f>#REF!+#REF!+#REF!+#REF!+#REF!+#REF!+#REF!+#REF!+#REF!+#REF!</f>
        <v>#REF!</v>
      </c>
      <c r="AF36" s="33" t="e">
        <f>#REF!+#REF!+#REF!+#REF!+#REF!+#REF!+#REF!+#REF!+#REF!+#REF!</f>
        <v>#REF!</v>
      </c>
      <c r="AG36" s="33" t="e">
        <f>#REF!+#REF!+#REF!+#REF!+#REF!+#REF!+#REF!+#REF!+#REF!+#REF!</f>
        <v>#REF!</v>
      </c>
      <c r="AH36" s="40" t="e">
        <f>#REF!+#REF!+#REF!+#REF!+#REF!+#REF!+#REF!+#REF!+#REF!+#REF!</f>
        <v>#REF!</v>
      </c>
      <c r="AI36" s="40"/>
      <c r="AJ36" s="39"/>
      <c r="AK36" s="40">
        <v>110</v>
      </c>
      <c r="AL36" s="41"/>
    </row>
    <row r="37" spans="1:39">
      <c r="A37" s="34" t="s">
        <v>23</v>
      </c>
      <c r="B37" s="48"/>
      <c r="C37" s="46" t="s">
        <v>147</v>
      </c>
      <c r="D37" s="33" t="e">
        <f>#REF!+#REF!+#REF!+#REF!+#REF!+#REF!+#REF!+#REF!+#REF!+#REF!</f>
        <v>#REF!</v>
      </c>
      <c r="E37" s="33" t="e">
        <f>#REF!+#REF!+#REF!+#REF!+#REF!+#REF!+#REF!+#REF!+#REF!+#REF!</f>
        <v>#REF!</v>
      </c>
      <c r="F37" s="33" t="e">
        <f>#REF!+#REF!+#REF!+#REF!+#REF!+#REF!+#REF!+#REF!+#REF!+#REF!</f>
        <v>#REF!</v>
      </c>
      <c r="G37" s="33" t="e">
        <f>#REF!+#REF!+#REF!+#REF!+#REF!+#REF!+#REF!+#REF!+#REF!+#REF!</f>
        <v>#REF!</v>
      </c>
      <c r="H37" s="33" t="e">
        <f>#REF!+#REF!+#REF!+#REF!+#REF!+#REF!+#REF!+#REF!+#REF!+#REF!</f>
        <v>#REF!</v>
      </c>
      <c r="I37" s="33" t="e">
        <f>#REF!+#REF!+#REF!+#REF!+#REF!+#REF!+#REF!+#REF!+#REF!+#REF!</f>
        <v>#REF!</v>
      </c>
      <c r="J37" s="33" t="e">
        <f>#REF!+#REF!+#REF!+#REF!+#REF!+#REF!+#REF!+#REF!+#REF!+#REF!</f>
        <v>#REF!</v>
      </c>
      <c r="K37" s="33" t="e">
        <f>#REF!+#REF!+#REF!+#REF!+#REF!+#REF!+#REF!+#REF!+#REF!+#REF!</f>
        <v>#REF!</v>
      </c>
      <c r="L37" s="33" t="e">
        <f>#REF!+#REF!+#REF!+#REF!+#REF!+#REF!+#REF!+#REF!+#REF!+#REF!</f>
        <v>#REF!</v>
      </c>
      <c r="M37" s="33" t="e">
        <f>#REF!+#REF!+#REF!+#REF!+#REF!+#REF!+#REF!+#REF!+#REF!+#REF!</f>
        <v>#REF!</v>
      </c>
      <c r="N37" s="33" t="e">
        <f>#REF!+#REF!+#REF!+#REF!+#REF!+#REF!+#REF!+#REF!+#REF!+#REF!</f>
        <v>#REF!</v>
      </c>
      <c r="O37" s="33" t="e">
        <f>#REF!+#REF!+#REF!+#REF!+#REF!+#REF!+#REF!+#REF!+#REF!+#REF!</f>
        <v>#REF!</v>
      </c>
      <c r="P37" s="33" t="e">
        <f>#REF!+#REF!+#REF!+#REF!+#REF!+#REF!+#REF!+#REF!+#REF!+#REF!</f>
        <v>#REF!</v>
      </c>
      <c r="Q37" s="33" t="e">
        <f>#REF!+#REF!+#REF!+#REF!+#REF!+#REF!+#REF!+#REF!+#REF!+#REF!</f>
        <v>#REF!</v>
      </c>
      <c r="R37" s="33" t="e">
        <f>#REF!+#REF!+#REF!+#REF!+#REF!+#REF!+#REF!+#REF!+#REF!+#REF!</f>
        <v>#REF!</v>
      </c>
      <c r="S37" s="33" t="e">
        <f>#REF!+#REF!+#REF!+#REF!+#REF!+#REF!+#REF!+#REF!+#REF!+#REF!</f>
        <v>#REF!</v>
      </c>
      <c r="T37" s="33" t="e">
        <f>#REF!+#REF!+#REF!+#REF!+#REF!+#REF!+#REF!+#REF!+#REF!+#REF!</f>
        <v>#REF!</v>
      </c>
      <c r="U37" s="33" t="e">
        <f>#REF!+#REF!+#REF!+#REF!+#REF!+#REF!+#REF!+#REF!+#REF!+#REF!</f>
        <v>#REF!</v>
      </c>
      <c r="V37" s="33" t="e">
        <f>#REF!+#REF!+#REF!+#REF!+#REF!+#REF!+#REF!+#REF!+#REF!+#REF!</f>
        <v>#REF!</v>
      </c>
      <c r="W37" s="33" t="e">
        <f>#REF!+#REF!+#REF!+#REF!+#REF!+#REF!+#REF!+#REF!+#REF!+#REF!</f>
        <v>#REF!</v>
      </c>
      <c r="X37" s="33" t="e">
        <f>#REF!+#REF!+#REF!+#REF!+#REF!+#REF!+#REF!+#REF!+#REF!+#REF!</f>
        <v>#REF!</v>
      </c>
      <c r="Y37" s="33" t="e">
        <f>#REF!+#REF!+#REF!+#REF!+#REF!+#REF!+#REF!+#REF!+#REF!+#REF!</f>
        <v>#REF!</v>
      </c>
      <c r="Z37" s="33" t="e">
        <f>#REF!+#REF!+#REF!+#REF!+#REF!+#REF!+#REF!+#REF!+#REF!+#REF!</f>
        <v>#REF!</v>
      </c>
      <c r="AA37" s="33" t="e">
        <f>#REF!+#REF!+#REF!+#REF!+#REF!+#REF!+#REF!+#REF!+#REF!+#REF!</f>
        <v>#REF!</v>
      </c>
      <c r="AB37" s="33" t="e">
        <f>#REF!+#REF!+#REF!+#REF!+#REF!+#REF!+#REF!+#REF!+#REF!+#REF!</f>
        <v>#REF!</v>
      </c>
      <c r="AC37" s="33" t="e">
        <f>#REF!+#REF!+#REF!+#REF!+#REF!+#REF!+#REF!+#REF!+#REF!+#REF!</f>
        <v>#REF!</v>
      </c>
      <c r="AD37" s="33" t="e">
        <f>#REF!+#REF!+#REF!+#REF!+#REF!+#REF!+#REF!+#REF!+#REF!+#REF!</f>
        <v>#REF!</v>
      </c>
      <c r="AE37" s="33" t="e">
        <f>#REF!+#REF!+#REF!+#REF!+#REF!+#REF!+#REF!+#REF!+#REF!+#REF!</f>
        <v>#REF!</v>
      </c>
      <c r="AF37" s="33" t="e">
        <f>#REF!+#REF!+#REF!+#REF!+#REF!+#REF!+#REF!+#REF!+#REF!+#REF!</f>
        <v>#REF!</v>
      </c>
      <c r="AG37" s="33" t="e">
        <f>#REF!+#REF!+#REF!+#REF!+#REF!+#REF!+#REF!+#REF!+#REF!+#REF!</f>
        <v>#REF!</v>
      </c>
      <c r="AH37" s="60" t="e">
        <f>#REF!+#REF!+#REF!+#REF!+#REF!+#REF!+#REF!+#REF!+#REF!+#REF!</f>
        <v>#REF!</v>
      </c>
      <c r="AI37" s="60"/>
      <c r="AJ37" s="61"/>
      <c r="AK37" s="60">
        <v>400</v>
      </c>
      <c r="AL37" s="54" t="s">
        <v>167</v>
      </c>
    </row>
    <row r="38" spans="1:39">
      <c r="A38" s="34" t="s">
        <v>24</v>
      </c>
      <c r="B38" s="48"/>
      <c r="C38" s="46" t="s">
        <v>147</v>
      </c>
      <c r="D38" s="33" t="e">
        <f>#REF!+#REF!+#REF!+#REF!+#REF!+#REF!+#REF!+#REF!+#REF!+#REF!</f>
        <v>#REF!</v>
      </c>
      <c r="E38" s="33" t="e">
        <f>#REF!+#REF!+#REF!+#REF!+#REF!+#REF!+#REF!+#REF!+#REF!+#REF!</f>
        <v>#REF!</v>
      </c>
      <c r="F38" s="33" t="e">
        <f>#REF!+#REF!+#REF!+#REF!+#REF!+#REF!+#REF!+#REF!+#REF!+#REF!</f>
        <v>#REF!</v>
      </c>
      <c r="G38" s="33" t="e">
        <f>#REF!+#REF!+#REF!+#REF!+#REF!+#REF!+#REF!+#REF!+#REF!+#REF!</f>
        <v>#REF!</v>
      </c>
      <c r="H38" s="33" t="e">
        <f>#REF!+#REF!+#REF!+#REF!+#REF!+#REF!+#REF!+#REF!+#REF!+#REF!</f>
        <v>#REF!</v>
      </c>
      <c r="I38" s="33" t="e">
        <f>#REF!+#REF!+#REF!+#REF!+#REF!+#REF!+#REF!+#REF!+#REF!+#REF!</f>
        <v>#REF!</v>
      </c>
      <c r="J38" s="33" t="e">
        <f>#REF!+#REF!+#REF!+#REF!+#REF!+#REF!+#REF!+#REF!+#REF!+#REF!</f>
        <v>#REF!</v>
      </c>
      <c r="K38" s="33" t="e">
        <f>#REF!+#REF!+#REF!+#REF!+#REF!+#REF!+#REF!+#REF!+#REF!+#REF!</f>
        <v>#REF!</v>
      </c>
      <c r="L38" s="33" t="e">
        <f>#REF!+#REF!+#REF!+#REF!+#REF!+#REF!+#REF!+#REF!+#REF!+#REF!</f>
        <v>#REF!</v>
      </c>
      <c r="M38" s="33" t="e">
        <f>#REF!+#REF!+#REF!+#REF!+#REF!+#REF!+#REF!+#REF!+#REF!+#REF!</f>
        <v>#REF!</v>
      </c>
      <c r="N38" s="33" t="e">
        <f>#REF!+#REF!+#REF!+#REF!+#REF!+#REF!+#REF!+#REF!+#REF!+#REF!</f>
        <v>#REF!</v>
      </c>
      <c r="O38" s="33" t="e">
        <f>#REF!+#REF!+#REF!+#REF!+#REF!+#REF!+#REF!+#REF!+#REF!+#REF!</f>
        <v>#REF!</v>
      </c>
      <c r="P38" s="33" t="e">
        <f>#REF!+#REF!+#REF!+#REF!+#REF!+#REF!+#REF!+#REF!+#REF!+#REF!</f>
        <v>#REF!</v>
      </c>
      <c r="Q38" s="33" t="e">
        <f>#REF!+#REF!+#REF!+#REF!+#REF!+#REF!+#REF!+#REF!+#REF!+#REF!</f>
        <v>#REF!</v>
      </c>
      <c r="R38" s="33" t="e">
        <f>#REF!+#REF!+#REF!+#REF!+#REF!+#REF!+#REF!+#REF!+#REF!+#REF!</f>
        <v>#REF!</v>
      </c>
      <c r="S38" s="33" t="e">
        <f>#REF!+#REF!+#REF!+#REF!+#REF!+#REF!+#REF!+#REF!+#REF!+#REF!</f>
        <v>#REF!</v>
      </c>
      <c r="T38" s="33" t="e">
        <f>#REF!+#REF!+#REF!+#REF!+#REF!+#REF!+#REF!+#REF!+#REF!+#REF!</f>
        <v>#REF!</v>
      </c>
      <c r="U38" s="33" t="e">
        <f>#REF!+#REF!+#REF!+#REF!+#REF!+#REF!+#REF!+#REF!+#REF!+#REF!</f>
        <v>#REF!</v>
      </c>
      <c r="V38" s="33" t="e">
        <f>#REF!+#REF!+#REF!+#REF!+#REF!+#REF!+#REF!+#REF!+#REF!+#REF!</f>
        <v>#REF!</v>
      </c>
      <c r="W38" s="33" t="e">
        <f>#REF!+#REF!+#REF!+#REF!+#REF!+#REF!+#REF!+#REF!+#REF!+#REF!</f>
        <v>#REF!</v>
      </c>
      <c r="X38" s="33" t="e">
        <f>#REF!+#REF!+#REF!+#REF!+#REF!+#REF!+#REF!+#REF!+#REF!+#REF!</f>
        <v>#REF!</v>
      </c>
      <c r="Y38" s="33" t="e">
        <f>#REF!+#REF!+#REF!+#REF!+#REF!+#REF!+#REF!+#REF!+#REF!+#REF!</f>
        <v>#REF!</v>
      </c>
      <c r="Z38" s="33" t="e">
        <f>#REF!+#REF!+#REF!+#REF!+#REF!+#REF!+#REF!+#REF!+#REF!+#REF!</f>
        <v>#REF!</v>
      </c>
      <c r="AA38" s="33" t="e">
        <f>#REF!+#REF!+#REF!+#REF!+#REF!+#REF!+#REF!+#REF!+#REF!+#REF!</f>
        <v>#REF!</v>
      </c>
      <c r="AB38" s="33" t="e">
        <f>#REF!+#REF!+#REF!+#REF!+#REF!+#REF!+#REF!+#REF!+#REF!+#REF!</f>
        <v>#REF!</v>
      </c>
      <c r="AC38" s="33" t="e">
        <f>#REF!+#REF!+#REF!+#REF!+#REF!+#REF!+#REF!+#REF!+#REF!+#REF!</f>
        <v>#REF!</v>
      </c>
      <c r="AD38" s="33" t="e">
        <f>#REF!+#REF!+#REF!+#REF!+#REF!+#REF!+#REF!+#REF!+#REF!+#REF!</f>
        <v>#REF!</v>
      </c>
      <c r="AE38" s="33" t="e">
        <f>#REF!+#REF!+#REF!+#REF!+#REF!+#REF!+#REF!+#REF!+#REF!+#REF!</f>
        <v>#REF!</v>
      </c>
      <c r="AF38" s="33" t="e">
        <f>#REF!+#REF!+#REF!+#REF!+#REF!+#REF!+#REF!+#REF!+#REF!+#REF!</f>
        <v>#REF!</v>
      </c>
      <c r="AG38" s="33" t="e">
        <f>#REF!+#REF!+#REF!+#REF!+#REF!+#REF!+#REF!+#REF!+#REF!+#REF!</f>
        <v>#REF!</v>
      </c>
      <c r="AH38" s="40" t="e">
        <f>#REF!+#REF!+#REF!+#REF!+#REF!+#REF!+#REF!+#REF!+#REF!+#REF!</f>
        <v>#REF!</v>
      </c>
      <c r="AI38" s="40"/>
      <c r="AJ38" s="39"/>
      <c r="AK38" s="40">
        <v>59</v>
      </c>
      <c r="AL38" s="41"/>
    </row>
    <row r="39" spans="1:39">
      <c r="A39" s="34" t="s">
        <v>21</v>
      </c>
      <c r="B39" s="48"/>
      <c r="C39" s="46" t="s">
        <v>147</v>
      </c>
      <c r="D39" s="33" t="e">
        <f>#REF!+#REF!+#REF!+#REF!+#REF!+#REF!+#REF!+#REF!+#REF!+#REF!</f>
        <v>#REF!</v>
      </c>
      <c r="E39" s="33" t="e">
        <f>#REF!+#REF!+#REF!+#REF!+#REF!+#REF!+#REF!+#REF!+#REF!+#REF!</f>
        <v>#REF!</v>
      </c>
      <c r="F39" s="33" t="e">
        <f>#REF!+#REF!+#REF!+#REF!+#REF!+#REF!+#REF!+#REF!+#REF!+#REF!</f>
        <v>#REF!</v>
      </c>
      <c r="G39" s="33" t="e">
        <f>#REF!+#REF!+#REF!+#REF!+#REF!+#REF!+#REF!+#REF!+#REF!+#REF!</f>
        <v>#REF!</v>
      </c>
      <c r="H39" s="33" t="e">
        <f>#REF!+#REF!+#REF!+#REF!+#REF!+#REF!+#REF!+#REF!+#REF!+#REF!</f>
        <v>#REF!</v>
      </c>
      <c r="I39" s="33" t="e">
        <f>#REF!+#REF!+#REF!+#REF!+#REF!+#REF!+#REF!+#REF!+#REF!+#REF!</f>
        <v>#REF!</v>
      </c>
      <c r="J39" s="33" t="e">
        <f>#REF!+#REF!+#REF!+#REF!+#REF!+#REF!+#REF!+#REF!+#REF!+#REF!</f>
        <v>#REF!</v>
      </c>
      <c r="K39" s="33" t="e">
        <f>#REF!+#REF!+#REF!+#REF!+#REF!+#REF!+#REF!+#REF!+#REF!+#REF!</f>
        <v>#REF!</v>
      </c>
      <c r="L39" s="33" t="e">
        <f>#REF!+#REF!+#REF!+#REF!+#REF!+#REF!+#REF!+#REF!+#REF!+#REF!</f>
        <v>#REF!</v>
      </c>
      <c r="M39" s="33" t="e">
        <f>#REF!+#REF!+#REF!+#REF!+#REF!+#REF!+#REF!+#REF!+#REF!+#REF!</f>
        <v>#REF!</v>
      </c>
      <c r="N39" s="33" t="e">
        <f>#REF!+#REF!+#REF!+#REF!+#REF!+#REF!+#REF!+#REF!+#REF!+#REF!</f>
        <v>#REF!</v>
      </c>
      <c r="O39" s="33" t="e">
        <f>#REF!+#REF!+#REF!+#REF!+#REF!+#REF!+#REF!+#REF!+#REF!+#REF!</f>
        <v>#REF!</v>
      </c>
      <c r="P39" s="33" t="e">
        <f>#REF!+#REF!+#REF!+#REF!+#REF!+#REF!+#REF!+#REF!+#REF!+#REF!</f>
        <v>#REF!</v>
      </c>
      <c r="Q39" s="33" t="e">
        <f>#REF!+#REF!+#REF!+#REF!+#REF!+#REF!+#REF!+#REF!+#REF!+#REF!</f>
        <v>#REF!</v>
      </c>
      <c r="R39" s="33" t="e">
        <f>#REF!+#REF!+#REF!+#REF!+#REF!+#REF!+#REF!+#REF!+#REF!+#REF!</f>
        <v>#REF!</v>
      </c>
      <c r="S39" s="33" t="e">
        <f>#REF!+#REF!+#REF!+#REF!+#REF!+#REF!+#REF!+#REF!+#REF!+#REF!</f>
        <v>#REF!</v>
      </c>
      <c r="T39" s="33" t="e">
        <f>#REF!+#REF!+#REF!+#REF!+#REF!+#REF!+#REF!+#REF!+#REF!+#REF!</f>
        <v>#REF!</v>
      </c>
      <c r="U39" s="33" t="e">
        <f>#REF!+#REF!+#REF!+#REF!+#REF!+#REF!+#REF!+#REF!+#REF!+#REF!</f>
        <v>#REF!</v>
      </c>
      <c r="V39" s="33" t="e">
        <f>#REF!+#REF!+#REF!+#REF!+#REF!+#REF!+#REF!+#REF!+#REF!+#REF!</f>
        <v>#REF!</v>
      </c>
      <c r="W39" s="33" t="e">
        <f>#REF!+#REF!+#REF!+#REF!+#REF!+#REF!+#REF!+#REF!+#REF!+#REF!</f>
        <v>#REF!</v>
      </c>
      <c r="X39" s="33" t="e">
        <f>#REF!+#REF!+#REF!+#REF!+#REF!+#REF!+#REF!+#REF!+#REF!+#REF!</f>
        <v>#REF!</v>
      </c>
      <c r="Y39" s="33" t="e">
        <f>#REF!+#REF!+#REF!+#REF!+#REF!+#REF!+#REF!+#REF!+#REF!+#REF!</f>
        <v>#REF!</v>
      </c>
      <c r="Z39" s="33" t="e">
        <f>#REF!+#REF!+#REF!+#REF!+#REF!+#REF!+#REF!+#REF!+#REF!+#REF!</f>
        <v>#REF!</v>
      </c>
      <c r="AA39" s="33" t="e">
        <f>#REF!+#REF!+#REF!+#REF!+#REF!+#REF!+#REF!+#REF!+#REF!+#REF!</f>
        <v>#REF!</v>
      </c>
      <c r="AB39" s="33" t="e">
        <f>#REF!+#REF!+#REF!+#REF!+#REF!+#REF!+#REF!+#REF!+#REF!+#REF!</f>
        <v>#REF!</v>
      </c>
      <c r="AC39" s="33" t="e">
        <f>#REF!+#REF!+#REF!+#REF!+#REF!+#REF!+#REF!+#REF!+#REF!+#REF!</f>
        <v>#REF!</v>
      </c>
      <c r="AD39" s="33" t="e">
        <f>#REF!+#REF!+#REF!+#REF!+#REF!+#REF!+#REF!+#REF!+#REF!+#REF!</f>
        <v>#REF!</v>
      </c>
      <c r="AE39" s="33" t="e">
        <f>#REF!+#REF!+#REF!+#REF!+#REF!+#REF!+#REF!+#REF!+#REF!+#REF!</f>
        <v>#REF!</v>
      </c>
      <c r="AF39" s="33" t="e">
        <f>#REF!+#REF!+#REF!+#REF!+#REF!+#REF!+#REF!+#REF!+#REF!+#REF!</f>
        <v>#REF!</v>
      </c>
      <c r="AG39" s="33" t="e">
        <f>#REF!+#REF!+#REF!+#REF!+#REF!+#REF!+#REF!+#REF!+#REF!+#REF!</f>
        <v>#REF!</v>
      </c>
      <c r="AH39" s="78" t="e">
        <f>#REF!+#REF!+#REF!+#REF!+#REF!+#REF!+#REF!+#REF!+#REF!+#REF!</f>
        <v>#REF!</v>
      </c>
      <c r="AI39" s="78"/>
      <c r="AJ39" s="79"/>
      <c r="AK39" s="78">
        <v>196</v>
      </c>
      <c r="AL39" s="41"/>
    </row>
    <row r="40" spans="1:39">
      <c r="A40" s="34" t="s">
        <v>136</v>
      </c>
      <c r="B40" s="48"/>
      <c r="C40" s="48" t="s">
        <v>148</v>
      </c>
      <c r="D40" s="33" t="e">
        <f>#REF!+#REF!+#REF!+#REF!+#REF!+#REF!+#REF!+#REF!+#REF!+#REF!</f>
        <v>#REF!</v>
      </c>
      <c r="E40" s="33" t="e">
        <f>#REF!+#REF!+#REF!+#REF!+#REF!+#REF!+#REF!+#REF!+#REF!+#REF!</f>
        <v>#REF!</v>
      </c>
      <c r="F40" s="33" t="e">
        <f>#REF!+#REF!+#REF!+#REF!+#REF!+#REF!+#REF!+#REF!+#REF!+#REF!</f>
        <v>#REF!</v>
      </c>
      <c r="G40" s="33" t="e">
        <f>#REF!+#REF!+#REF!+#REF!+#REF!+#REF!+#REF!+#REF!+#REF!+#REF!</f>
        <v>#REF!</v>
      </c>
      <c r="H40" s="33" t="e">
        <f>#REF!+#REF!+#REF!+#REF!+#REF!+#REF!+#REF!+#REF!+#REF!+#REF!</f>
        <v>#REF!</v>
      </c>
      <c r="I40" s="33" t="e">
        <f>#REF!+#REF!+#REF!+#REF!+#REF!+#REF!+#REF!+#REF!+#REF!+#REF!</f>
        <v>#REF!</v>
      </c>
      <c r="J40" s="33" t="e">
        <f>#REF!+#REF!+#REF!+#REF!+#REF!+#REF!+#REF!+#REF!+#REF!+#REF!</f>
        <v>#REF!</v>
      </c>
      <c r="K40" s="33" t="e">
        <f>#REF!+#REF!+#REF!+#REF!+#REF!+#REF!+#REF!+#REF!+#REF!+#REF!</f>
        <v>#REF!</v>
      </c>
      <c r="L40" s="33" t="e">
        <f>#REF!+#REF!+#REF!+#REF!+#REF!+#REF!+#REF!+#REF!+#REF!+#REF!</f>
        <v>#REF!</v>
      </c>
      <c r="M40" s="33" t="e">
        <f>#REF!+#REF!+#REF!+#REF!+#REF!+#REF!+#REF!+#REF!+#REF!+#REF!</f>
        <v>#REF!</v>
      </c>
      <c r="N40" s="33" t="e">
        <f>#REF!+#REF!+#REF!+#REF!+#REF!+#REF!+#REF!+#REF!+#REF!+#REF!</f>
        <v>#REF!</v>
      </c>
      <c r="O40" s="33" t="e">
        <f>#REF!+#REF!+#REF!+#REF!+#REF!+#REF!+#REF!+#REF!+#REF!+#REF!</f>
        <v>#REF!</v>
      </c>
      <c r="P40" s="33" t="e">
        <f>#REF!+#REF!+#REF!+#REF!+#REF!+#REF!+#REF!+#REF!+#REF!+#REF!</f>
        <v>#REF!</v>
      </c>
      <c r="Q40" s="33" t="e">
        <f>#REF!+#REF!+#REF!+#REF!+#REF!+#REF!+#REF!+#REF!+#REF!+#REF!</f>
        <v>#REF!</v>
      </c>
      <c r="R40" s="33" t="e">
        <f>#REF!+#REF!+#REF!+#REF!+#REF!+#REF!+#REF!+#REF!+#REF!+#REF!</f>
        <v>#REF!</v>
      </c>
      <c r="S40" s="33" t="e">
        <f>#REF!+#REF!+#REF!+#REF!+#REF!+#REF!+#REF!+#REF!+#REF!+#REF!</f>
        <v>#REF!</v>
      </c>
      <c r="T40" s="33" t="e">
        <f>#REF!+#REF!+#REF!+#REF!+#REF!+#REF!+#REF!+#REF!+#REF!+#REF!</f>
        <v>#REF!</v>
      </c>
      <c r="U40" s="33" t="e">
        <f>#REF!+#REF!+#REF!+#REF!+#REF!+#REF!+#REF!+#REF!+#REF!+#REF!</f>
        <v>#REF!</v>
      </c>
      <c r="V40" s="33" t="e">
        <f>#REF!+#REF!+#REF!+#REF!+#REF!+#REF!+#REF!+#REF!+#REF!+#REF!</f>
        <v>#REF!</v>
      </c>
      <c r="W40" s="33" t="e">
        <f>#REF!+#REF!+#REF!+#REF!+#REF!+#REF!+#REF!+#REF!+#REF!+#REF!</f>
        <v>#REF!</v>
      </c>
      <c r="X40" s="33" t="e">
        <f>#REF!+#REF!+#REF!+#REF!+#REF!+#REF!+#REF!+#REF!+#REF!+#REF!</f>
        <v>#REF!</v>
      </c>
      <c r="Y40" s="33" t="e">
        <f>#REF!+#REF!+#REF!+#REF!+#REF!+#REF!+#REF!+#REF!+#REF!+#REF!</f>
        <v>#REF!</v>
      </c>
      <c r="Z40" s="33" t="e">
        <f>#REF!+#REF!+#REF!+#REF!+#REF!+#REF!+#REF!+#REF!+#REF!+#REF!</f>
        <v>#REF!</v>
      </c>
      <c r="AA40" s="33" t="e">
        <f>#REF!+#REF!+#REF!+#REF!+#REF!+#REF!+#REF!+#REF!+#REF!+#REF!</f>
        <v>#REF!</v>
      </c>
      <c r="AB40" s="33" t="e">
        <f>#REF!+#REF!+#REF!+#REF!+#REF!+#REF!+#REF!+#REF!+#REF!+#REF!</f>
        <v>#REF!</v>
      </c>
      <c r="AC40" s="33" t="e">
        <f>#REF!+#REF!+#REF!+#REF!+#REF!+#REF!+#REF!+#REF!+#REF!+#REF!</f>
        <v>#REF!</v>
      </c>
      <c r="AD40" s="33" t="e">
        <f>#REF!+#REF!+#REF!+#REF!+#REF!+#REF!+#REF!+#REF!+#REF!+#REF!</f>
        <v>#REF!</v>
      </c>
      <c r="AE40" s="33" t="e">
        <f>#REF!+#REF!+#REF!+#REF!+#REF!+#REF!+#REF!+#REF!+#REF!+#REF!</f>
        <v>#REF!</v>
      </c>
      <c r="AF40" s="33" t="e">
        <f>#REF!+#REF!+#REF!+#REF!+#REF!+#REF!+#REF!+#REF!+#REF!+#REF!</f>
        <v>#REF!</v>
      </c>
      <c r="AG40" s="33" t="e">
        <f>#REF!+#REF!+#REF!+#REF!+#REF!+#REF!+#REF!+#REF!+#REF!+#REF!</f>
        <v>#REF!</v>
      </c>
      <c r="AH40" s="40" t="e">
        <f>#REF!+#REF!+#REF!+#REF!+#REF!+#REF!+#REF!+#REF!+#REF!+#REF!</f>
        <v>#REF!</v>
      </c>
      <c r="AI40" s="40"/>
      <c r="AJ40" s="39"/>
      <c r="AK40" s="40">
        <v>113</v>
      </c>
      <c r="AL40" s="41"/>
    </row>
    <row r="41" spans="1:39">
      <c r="A41" s="34"/>
      <c r="B41" s="48"/>
      <c r="C41" s="48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40"/>
      <c r="AI41" s="40"/>
      <c r="AJ41" s="39"/>
      <c r="AK41" s="40"/>
      <c r="AL41" s="41"/>
    </row>
    <row r="42" spans="1:39">
      <c r="A42" s="28" t="s">
        <v>26</v>
      </c>
      <c r="B42" s="48"/>
      <c r="C42" s="46" t="s">
        <v>147</v>
      </c>
      <c r="D42" s="33" t="e">
        <f>#REF!+#REF!+#REF!+#REF!+#REF!+#REF!+#REF!+#REF!+#REF!+#REF!</f>
        <v>#REF!</v>
      </c>
      <c r="E42" s="33" t="e">
        <f>#REF!+#REF!+#REF!+#REF!+#REF!+#REF!+#REF!+#REF!+#REF!+#REF!</f>
        <v>#REF!</v>
      </c>
      <c r="F42" s="33" t="e">
        <f>#REF!+#REF!+#REF!+#REF!+#REF!+#REF!+#REF!+#REF!+#REF!+#REF!</f>
        <v>#REF!</v>
      </c>
      <c r="G42" s="33" t="e">
        <f>#REF!+#REF!+#REF!+#REF!+#REF!+#REF!+#REF!+#REF!+#REF!+#REF!</f>
        <v>#REF!</v>
      </c>
      <c r="H42" s="33" t="e">
        <f>#REF!+#REF!+#REF!+#REF!+#REF!+#REF!+#REF!+#REF!+#REF!+#REF!</f>
        <v>#REF!</v>
      </c>
      <c r="I42" s="33" t="e">
        <f>#REF!+#REF!+#REF!+#REF!+#REF!+#REF!+#REF!+#REF!+#REF!+#REF!</f>
        <v>#REF!</v>
      </c>
      <c r="J42" s="33" t="e">
        <f>#REF!+#REF!+#REF!+#REF!+#REF!+#REF!+#REF!+#REF!+#REF!+#REF!</f>
        <v>#REF!</v>
      </c>
      <c r="K42" s="33" t="e">
        <f>#REF!+#REF!+#REF!+#REF!+#REF!+#REF!+#REF!+#REF!+#REF!+#REF!</f>
        <v>#REF!</v>
      </c>
      <c r="L42" s="33" t="e">
        <f>#REF!+#REF!+#REF!+#REF!+#REF!+#REF!+#REF!+#REF!+#REF!+#REF!</f>
        <v>#REF!</v>
      </c>
      <c r="M42" s="33" t="e">
        <f>#REF!+#REF!+#REF!+#REF!+#REF!+#REF!+#REF!+#REF!+#REF!+#REF!</f>
        <v>#REF!</v>
      </c>
      <c r="N42" s="33" t="e">
        <f>#REF!+#REF!+#REF!+#REF!+#REF!+#REF!+#REF!+#REF!+#REF!+#REF!</f>
        <v>#REF!</v>
      </c>
      <c r="O42" s="33" t="e">
        <f>#REF!+#REF!+#REF!+#REF!+#REF!+#REF!+#REF!+#REF!+#REF!+#REF!</f>
        <v>#REF!</v>
      </c>
      <c r="P42" s="33" t="e">
        <f>#REF!+#REF!+#REF!+#REF!+#REF!+#REF!+#REF!+#REF!+#REF!+#REF!</f>
        <v>#REF!</v>
      </c>
      <c r="Q42" s="33" t="e">
        <f>#REF!+#REF!+#REF!+#REF!+#REF!+#REF!+#REF!+#REF!+#REF!+#REF!</f>
        <v>#REF!</v>
      </c>
      <c r="R42" s="33" t="e">
        <f>#REF!+#REF!+#REF!+#REF!+#REF!+#REF!+#REF!+#REF!+#REF!+#REF!</f>
        <v>#REF!</v>
      </c>
      <c r="S42" s="33" t="e">
        <f>#REF!+#REF!+#REF!+#REF!+#REF!+#REF!+#REF!+#REF!+#REF!+#REF!</f>
        <v>#REF!</v>
      </c>
      <c r="T42" s="33" t="e">
        <f>#REF!+#REF!+#REF!+#REF!+#REF!+#REF!+#REF!+#REF!+#REF!+#REF!</f>
        <v>#REF!</v>
      </c>
      <c r="U42" s="33" t="e">
        <f>#REF!+#REF!+#REF!+#REF!+#REF!+#REF!+#REF!+#REF!+#REF!+#REF!</f>
        <v>#REF!</v>
      </c>
      <c r="V42" s="33" t="e">
        <f>#REF!+#REF!+#REF!+#REF!+#REF!+#REF!+#REF!+#REF!+#REF!+#REF!</f>
        <v>#REF!</v>
      </c>
      <c r="W42" s="33" t="e">
        <f>#REF!+#REF!+#REF!+#REF!+#REF!+#REF!+#REF!+#REF!+#REF!+#REF!</f>
        <v>#REF!</v>
      </c>
      <c r="X42" s="33" t="e">
        <f>#REF!+#REF!+#REF!+#REF!+#REF!+#REF!+#REF!+#REF!+#REF!+#REF!</f>
        <v>#REF!</v>
      </c>
      <c r="Y42" s="33" t="e">
        <f>#REF!+#REF!+#REF!+#REF!+#REF!+#REF!+#REF!+#REF!+#REF!+#REF!</f>
        <v>#REF!</v>
      </c>
      <c r="Z42" s="33" t="e">
        <f>#REF!+#REF!+#REF!+#REF!+#REF!+#REF!+#REF!+#REF!+#REF!+#REF!</f>
        <v>#REF!</v>
      </c>
      <c r="AA42" s="33" t="e">
        <f>#REF!+#REF!+#REF!+#REF!+#REF!+#REF!+#REF!+#REF!+#REF!+#REF!</f>
        <v>#REF!</v>
      </c>
      <c r="AB42" s="33" t="e">
        <f>#REF!+#REF!+#REF!+#REF!+#REF!+#REF!+#REF!+#REF!+#REF!+#REF!</f>
        <v>#REF!</v>
      </c>
      <c r="AC42" s="33" t="e">
        <f>#REF!+#REF!+#REF!+#REF!+#REF!+#REF!+#REF!+#REF!+#REF!+#REF!</f>
        <v>#REF!</v>
      </c>
      <c r="AD42" s="33" t="e">
        <f>#REF!+#REF!+#REF!+#REF!+#REF!+#REF!+#REF!+#REF!+#REF!+#REF!</f>
        <v>#REF!</v>
      </c>
      <c r="AE42" s="33" t="e">
        <f>#REF!+#REF!+#REF!+#REF!+#REF!+#REF!+#REF!+#REF!+#REF!+#REF!</f>
        <v>#REF!</v>
      </c>
      <c r="AF42" s="33" t="e">
        <f>#REF!+#REF!+#REF!+#REF!+#REF!+#REF!+#REF!+#REF!+#REF!+#REF!</f>
        <v>#REF!</v>
      </c>
      <c r="AG42" s="33" t="e">
        <f>#REF!+#REF!+#REF!+#REF!+#REF!+#REF!+#REF!+#REF!+#REF!+#REF!</f>
        <v>#REF!</v>
      </c>
      <c r="AH42" s="40" t="e">
        <f>#REF!+#REF!+#REF!+#REF!+#REF!+#REF!+#REF!+#REF!+#REF!+#REF!</f>
        <v>#REF!</v>
      </c>
      <c r="AI42" s="40"/>
      <c r="AJ42" s="39"/>
      <c r="AK42" s="40">
        <v>235</v>
      </c>
      <c r="AL42" s="41"/>
    </row>
    <row r="43" spans="1:39">
      <c r="A43" s="28" t="s">
        <v>109</v>
      </c>
      <c r="B43" s="48"/>
      <c r="C43" s="46" t="s">
        <v>147</v>
      </c>
      <c r="D43" s="33" t="e">
        <f>#REF!+#REF!+#REF!+#REF!+#REF!+#REF!+#REF!+#REF!+#REF!+#REF!</f>
        <v>#REF!</v>
      </c>
      <c r="E43" s="33" t="e">
        <f>#REF!+#REF!+#REF!+#REF!+#REF!+#REF!+#REF!+#REF!+#REF!+#REF!</f>
        <v>#REF!</v>
      </c>
      <c r="F43" s="33" t="e">
        <f>#REF!+#REF!+#REF!+#REF!+#REF!+#REF!+#REF!+#REF!+#REF!+#REF!</f>
        <v>#REF!</v>
      </c>
      <c r="G43" s="33" t="e">
        <f>#REF!+#REF!+#REF!+#REF!+#REF!+#REF!+#REF!+#REF!+#REF!+#REF!</f>
        <v>#REF!</v>
      </c>
      <c r="H43" s="33" t="e">
        <f>#REF!+#REF!+#REF!+#REF!+#REF!+#REF!+#REF!+#REF!+#REF!+#REF!</f>
        <v>#REF!</v>
      </c>
      <c r="I43" s="33" t="e">
        <f>#REF!+#REF!+#REF!+#REF!+#REF!+#REF!+#REF!+#REF!+#REF!+#REF!</f>
        <v>#REF!</v>
      </c>
      <c r="J43" s="33" t="e">
        <f>#REF!+#REF!+#REF!+#REF!+#REF!+#REF!+#REF!+#REF!+#REF!+#REF!</f>
        <v>#REF!</v>
      </c>
      <c r="K43" s="33" t="e">
        <f>#REF!+#REF!+#REF!+#REF!+#REF!+#REF!+#REF!+#REF!+#REF!+#REF!</f>
        <v>#REF!</v>
      </c>
      <c r="L43" s="33" t="e">
        <f>#REF!+#REF!+#REF!+#REF!+#REF!+#REF!+#REF!+#REF!+#REF!+#REF!</f>
        <v>#REF!</v>
      </c>
      <c r="M43" s="33" t="e">
        <f>#REF!+#REF!+#REF!+#REF!+#REF!+#REF!+#REF!+#REF!+#REF!+#REF!</f>
        <v>#REF!</v>
      </c>
      <c r="N43" s="33" t="e">
        <f>#REF!+#REF!+#REF!+#REF!+#REF!+#REF!+#REF!+#REF!+#REF!+#REF!</f>
        <v>#REF!</v>
      </c>
      <c r="O43" s="33" t="e">
        <f>#REF!+#REF!+#REF!+#REF!+#REF!+#REF!+#REF!+#REF!+#REF!+#REF!</f>
        <v>#REF!</v>
      </c>
      <c r="P43" s="33" t="e">
        <f>#REF!+#REF!+#REF!+#REF!+#REF!+#REF!+#REF!+#REF!+#REF!+#REF!</f>
        <v>#REF!</v>
      </c>
      <c r="Q43" s="33" t="e">
        <f>#REF!+#REF!+#REF!+#REF!+#REF!+#REF!+#REF!+#REF!+#REF!+#REF!</f>
        <v>#REF!</v>
      </c>
      <c r="R43" s="33" t="e">
        <f>#REF!+#REF!+#REF!+#REF!+#REF!+#REF!+#REF!+#REF!+#REF!+#REF!</f>
        <v>#REF!</v>
      </c>
      <c r="S43" s="33" t="e">
        <f>#REF!+#REF!+#REF!+#REF!+#REF!+#REF!+#REF!+#REF!+#REF!+#REF!</f>
        <v>#REF!</v>
      </c>
      <c r="T43" s="33" t="e">
        <f>#REF!+#REF!+#REF!+#REF!+#REF!+#REF!+#REF!+#REF!+#REF!+#REF!</f>
        <v>#REF!</v>
      </c>
      <c r="U43" s="33" t="e">
        <f>#REF!+#REF!+#REF!+#REF!+#REF!+#REF!+#REF!+#REF!+#REF!+#REF!</f>
        <v>#REF!</v>
      </c>
      <c r="V43" s="33" t="e">
        <f>#REF!+#REF!+#REF!+#REF!+#REF!+#REF!+#REF!+#REF!+#REF!+#REF!</f>
        <v>#REF!</v>
      </c>
      <c r="W43" s="33" t="e">
        <f>#REF!+#REF!+#REF!+#REF!+#REF!+#REF!+#REF!+#REF!+#REF!+#REF!</f>
        <v>#REF!</v>
      </c>
      <c r="X43" s="33" t="e">
        <f>#REF!+#REF!+#REF!+#REF!+#REF!+#REF!+#REF!+#REF!+#REF!+#REF!</f>
        <v>#REF!</v>
      </c>
      <c r="Y43" s="33" t="e">
        <f>#REF!+#REF!+#REF!+#REF!+#REF!+#REF!+#REF!+#REF!+#REF!+#REF!</f>
        <v>#REF!</v>
      </c>
      <c r="Z43" s="33" t="e">
        <f>#REF!+#REF!+#REF!+#REF!+#REF!+#REF!+#REF!+#REF!+#REF!+#REF!</f>
        <v>#REF!</v>
      </c>
      <c r="AA43" s="33" t="e">
        <f>#REF!+#REF!+#REF!+#REF!+#REF!+#REF!+#REF!+#REF!+#REF!+#REF!</f>
        <v>#REF!</v>
      </c>
      <c r="AB43" s="33" t="e">
        <f>#REF!+#REF!+#REF!+#REF!+#REF!+#REF!+#REF!+#REF!+#REF!+#REF!</f>
        <v>#REF!</v>
      </c>
      <c r="AC43" s="33" t="e">
        <f>#REF!+#REF!+#REF!+#REF!+#REF!+#REF!+#REF!+#REF!+#REF!+#REF!</f>
        <v>#REF!</v>
      </c>
      <c r="AD43" s="33" t="e">
        <f>#REF!+#REF!+#REF!+#REF!+#REF!+#REF!+#REF!+#REF!+#REF!+#REF!</f>
        <v>#REF!</v>
      </c>
      <c r="AE43" s="33" t="e">
        <f>#REF!+#REF!+#REF!+#REF!+#REF!+#REF!+#REF!+#REF!+#REF!+#REF!</f>
        <v>#REF!</v>
      </c>
      <c r="AF43" s="33" t="e">
        <f>#REF!+#REF!+#REF!+#REF!+#REF!+#REF!+#REF!+#REF!+#REF!+#REF!</f>
        <v>#REF!</v>
      </c>
      <c r="AG43" s="33" t="e">
        <f>#REF!+#REF!+#REF!+#REF!+#REF!+#REF!+#REF!+#REF!+#REF!+#REF!</f>
        <v>#REF!</v>
      </c>
      <c r="AH43" s="40" t="e">
        <f>#REF!+#REF!+#REF!+#REF!+#REF!+#REF!+#REF!+#REF!+#REF!+#REF!</f>
        <v>#REF!</v>
      </c>
      <c r="AI43" s="40"/>
      <c r="AJ43" s="39"/>
      <c r="AK43" s="40">
        <v>50</v>
      </c>
      <c r="AL43" s="41"/>
    </row>
    <row r="44" spans="1:39">
      <c r="A44" s="28" t="s">
        <v>27</v>
      </c>
      <c r="B44" s="48"/>
      <c r="C44" s="46" t="s">
        <v>147</v>
      </c>
      <c r="D44" s="33" t="e">
        <f>#REF!+#REF!+#REF!+#REF!+#REF!+#REF!+#REF!+#REF!+#REF!+#REF!</f>
        <v>#REF!</v>
      </c>
      <c r="E44" s="33" t="e">
        <f>#REF!+#REF!+#REF!+#REF!+#REF!+#REF!+#REF!+#REF!+#REF!+#REF!</f>
        <v>#REF!</v>
      </c>
      <c r="F44" s="33" t="e">
        <f>#REF!+#REF!+#REF!+#REF!+#REF!+#REF!+#REF!+#REF!+#REF!+#REF!</f>
        <v>#REF!</v>
      </c>
      <c r="G44" s="33" t="e">
        <f>#REF!+#REF!+#REF!+#REF!+#REF!+#REF!+#REF!+#REF!+#REF!+#REF!</f>
        <v>#REF!</v>
      </c>
      <c r="H44" s="33" t="e">
        <f>#REF!+#REF!+#REF!+#REF!+#REF!+#REF!+#REF!+#REF!+#REF!+#REF!</f>
        <v>#REF!</v>
      </c>
      <c r="I44" s="33" t="e">
        <f>#REF!+#REF!+#REF!+#REF!+#REF!+#REF!+#REF!+#REF!+#REF!+#REF!</f>
        <v>#REF!</v>
      </c>
      <c r="J44" s="33" t="e">
        <f>#REF!+#REF!+#REF!+#REF!+#REF!+#REF!+#REF!+#REF!+#REF!+#REF!</f>
        <v>#REF!</v>
      </c>
      <c r="K44" s="33" t="e">
        <f>#REF!+#REF!+#REF!+#REF!+#REF!+#REF!+#REF!+#REF!+#REF!+#REF!</f>
        <v>#REF!</v>
      </c>
      <c r="L44" s="33" t="e">
        <f>#REF!+#REF!+#REF!+#REF!+#REF!+#REF!+#REF!+#REF!+#REF!+#REF!</f>
        <v>#REF!</v>
      </c>
      <c r="M44" s="33" t="e">
        <f>#REF!+#REF!+#REF!+#REF!+#REF!+#REF!+#REF!+#REF!+#REF!+#REF!</f>
        <v>#REF!</v>
      </c>
      <c r="N44" s="33" t="e">
        <f>#REF!+#REF!+#REF!+#REF!+#REF!+#REF!+#REF!+#REF!+#REF!+#REF!</f>
        <v>#REF!</v>
      </c>
      <c r="O44" s="33" t="e">
        <f>#REF!+#REF!+#REF!+#REF!+#REF!+#REF!+#REF!+#REF!+#REF!+#REF!</f>
        <v>#REF!</v>
      </c>
      <c r="P44" s="33" t="e">
        <f>#REF!+#REF!+#REF!+#REF!+#REF!+#REF!+#REF!+#REF!+#REF!+#REF!</f>
        <v>#REF!</v>
      </c>
      <c r="Q44" s="33" t="e">
        <f>#REF!+#REF!+#REF!+#REF!+#REF!+#REF!+#REF!+#REF!+#REF!+#REF!</f>
        <v>#REF!</v>
      </c>
      <c r="R44" s="33" t="e">
        <f>#REF!+#REF!+#REF!+#REF!+#REF!+#REF!+#REF!+#REF!+#REF!+#REF!</f>
        <v>#REF!</v>
      </c>
      <c r="S44" s="33" t="e">
        <f>#REF!+#REF!+#REF!+#REF!+#REF!+#REF!+#REF!+#REF!+#REF!+#REF!</f>
        <v>#REF!</v>
      </c>
      <c r="T44" s="33" t="e">
        <f>#REF!+#REF!+#REF!+#REF!+#REF!+#REF!+#REF!+#REF!+#REF!+#REF!</f>
        <v>#REF!</v>
      </c>
      <c r="U44" s="33" t="e">
        <f>#REF!+#REF!+#REF!+#REF!+#REF!+#REF!+#REF!+#REF!+#REF!+#REF!</f>
        <v>#REF!</v>
      </c>
      <c r="V44" s="33" t="e">
        <f>#REF!+#REF!+#REF!+#REF!+#REF!+#REF!+#REF!+#REF!+#REF!+#REF!</f>
        <v>#REF!</v>
      </c>
      <c r="W44" s="33" t="e">
        <f>#REF!+#REF!+#REF!+#REF!+#REF!+#REF!+#REF!+#REF!+#REF!+#REF!</f>
        <v>#REF!</v>
      </c>
      <c r="X44" s="33" t="e">
        <f>#REF!+#REF!+#REF!+#REF!+#REF!+#REF!+#REF!+#REF!+#REF!+#REF!</f>
        <v>#REF!</v>
      </c>
      <c r="Y44" s="33" t="e">
        <f>#REF!+#REF!+#REF!+#REF!+#REF!+#REF!+#REF!+#REF!+#REF!+#REF!</f>
        <v>#REF!</v>
      </c>
      <c r="Z44" s="33" t="e">
        <f>#REF!+#REF!+#REF!+#REF!+#REF!+#REF!+#REF!+#REF!+#REF!+#REF!</f>
        <v>#REF!</v>
      </c>
      <c r="AA44" s="33" t="e">
        <f>#REF!+#REF!+#REF!+#REF!+#REF!+#REF!+#REF!+#REF!+#REF!+#REF!</f>
        <v>#REF!</v>
      </c>
      <c r="AB44" s="33" t="e">
        <f>#REF!+#REF!+#REF!+#REF!+#REF!+#REF!+#REF!+#REF!+#REF!+#REF!</f>
        <v>#REF!</v>
      </c>
      <c r="AC44" s="33" t="e">
        <f>#REF!+#REF!+#REF!+#REF!+#REF!+#REF!+#REF!+#REF!+#REF!+#REF!</f>
        <v>#REF!</v>
      </c>
      <c r="AD44" s="33" t="e">
        <f>#REF!+#REF!+#REF!+#REF!+#REF!+#REF!+#REF!+#REF!+#REF!+#REF!</f>
        <v>#REF!</v>
      </c>
      <c r="AE44" s="33" t="e">
        <f>#REF!+#REF!+#REF!+#REF!+#REF!+#REF!+#REF!+#REF!+#REF!+#REF!</f>
        <v>#REF!</v>
      </c>
      <c r="AF44" s="33" t="e">
        <f>#REF!+#REF!+#REF!+#REF!+#REF!+#REF!+#REF!+#REF!+#REF!+#REF!</f>
        <v>#REF!</v>
      </c>
      <c r="AG44" s="33" t="e">
        <f>#REF!+#REF!+#REF!+#REF!+#REF!+#REF!+#REF!+#REF!+#REF!+#REF!</f>
        <v>#REF!</v>
      </c>
      <c r="AH44" s="40" t="e">
        <f>#REF!+#REF!+#REF!+#REF!+#REF!+#REF!+#REF!+#REF!+#REF!+#REF!</f>
        <v>#REF!</v>
      </c>
      <c r="AI44" s="40"/>
      <c r="AJ44" s="39"/>
      <c r="AK44" s="40">
        <v>65</v>
      </c>
      <c r="AL44" s="41"/>
    </row>
    <row r="45" spans="1:39">
      <c r="A45" s="28" t="s">
        <v>28</v>
      </c>
      <c r="B45" s="48"/>
      <c r="C45" s="46" t="s">
        <v>147</v>
      </c>
      <c r="D45" s="33" t="e">
        <f>#REF!+#REF!+#REF!+#REF!+#REF!+#REF!+#REF!+#REF!+#REF!+#REF!</f>
        <v>#REF!</v>
      </c>
      <c r="E45" s="33" t="e">
        <f>#REF!+#REF!+#REF!+#REF!+#REF!+#REF!+#REF!+#REF!+#REF!+#REF!</f>
        <v>#REF!</v>
      </c>
      <c r="F45" s="33" t="e">
        <f>#REF!+#REF!+#REF!+#REF!+#REF!+#REF!+#REF!+#REF!+#REF!+#REF!</f>
        <v>#REF!</v>
      </c>
      <c r="G45" s="33" t="e">
        <f>#REF!+#REF!+#REF!+#REF!+#REF!+#REF!+#REF!+#REF!+#REF!+#REF!</f>
        <v>#REF!</v>
      </c>
      <c r="H45" s="33" t="e">
        <f>#REF!+#REF!+#REF!+#REF!+#REF!+#REF!+#REF!+#REF!+#REF!+#REF!</f>
        <v>#REF!</v>
      </c>
      <c r="I45" s="33" t="e">
        <f>#REF!+#REF!+#REF!+#REF!+#REF!+#REF!+#REF!+#REF!+#REF!+#REF!</f>
        <v>#REF!</v>
      </c>
      <c r="J45" s="33" t="e">
        <f>#REF!+#REF!+#REF!+#REF!+#REF!+#REF!+#REF!+#REF!+#REF!+#REF!</f>
        <v>#REF!</v>
      </c>
      <c r="K45" s="33" t="e">
        <f>#REF!+#REF!+#REF!+#REF!+#REF!+#REF!+#REF!+#REF!+#REF!+#REF!</f>
        <v>#REF!</v>
      </c>
      <c r="L45" s="33" t="e">
        <f>#REF!+#REF!+#REF!+#REF!+#REF!+#REF!+#REF!+#REF!+#REF!+#REF!</f>
        <v>#REF!</v>
      </c>
      <c r="M45" s="33" t="e">
        <f>#REF!+#REF!+#REF!+#REF!+#REF!+#REF!+#REF!+#REF!+#REF!+#REF!</f>
        <v>#REF!</v>
      </c>
      <c r="N45" s="33" t="e">
        <f>#REF!+#REF!+#REF!+#REF!+#REF!+#REF!+#REF!+#REF!+#REF!+#REF!</f>
        <v>#REF!</v>
      </c>
      <c r="O45" s="33" t="e">
        <f>#REF!+#REF!+#REF!+#REF!+#REF!+#REF!+#REF!+#REF!+#REF!+#REF!</f>
        <v>#REF!</v>
      </c>
      <c r="P45" s="33" t="e">
        <f>#REF!+#REF!+#REF!+#REF!+#REF!+#REF!+#REF!+#REF!+#REF!+#REF!</f>
        <v>#REF!</v>
      </c>
      <c r="Q45" s="33" t="e">
        <f>#REF!+#REF!+#REF!+#REF!+#REF!+#REF!+#REF!+#REF!+#REF!+#REF!</f>
        <v>#REF!</v>
      </c>
      <c r="R45" s="33" t="e">
        <f>#REF!+#REF!+#REF!+#REF!+#REF!+#REF!+#REF!+#REF!+#REF!+#REF!</f>
        <v>#REF!</v>
      </c>
      <c r="S45" s="33" t="e">
        <f>#REF!+#REF!+#REF!+#REF!+#REF!+#REF!+#REF!+#REF!+#REF!+#REF!</f>
        <v>#REF!</v>
      </c>
      <c r="T45" s="33" t="e">
        <f>#REF!+#REF!+#REF!+#REF!+#REF!+#REF!+#REF!+#REF!+#REF!+#REF!</f>
        <v>#REF!</v>
      </c>
      <c r="U45" s="33" t="e">
        <f>#REF!+#REF!+#REF!+#REF!+#REF!+#REF!+#REF!+#REF!+#REF!+#REF!</f>
        <v>#REF!</v>
      </c>
      <c r="V45" s="33" t="e">
        <f>#REF!+#REF!+#REF!+#REF!+#REF!+#REF!+#REF!+#REF!+#REF!+#REF!</f>
        <v>#REF!</v>
      </c>
      <c r="W45" s="33" t="e">
        <f>#REF!+#REF!+#REF!+#REF!+#REF!+#REF!+#REF!+#REF!+#REF!+#REF!</f>
        <v>#REF!</v>
      </c>
      <c r="X45" s="33" t="e">
        <f>#REF!+#REF!+#REF!+#REF!+#REF!+#REF!+#REF!+#REF!+#REF!+#REF!</f>
        <v>#REF!</v>
      </c>
      <c r="Y45" s="33" t="e">
        <f>#REF!+#REF!+#REF!+#REF!+#REF!+#REF!+#REF!+#REF!+#REF!+#REF!</f>
        <v>#REF!</v>
      </c>
      <c r="Z45" s="33" t="e">
        <f>#REF!+#REF!+#REF!+#REF!+#REF!+#REF!+#REF!+#REF!+#REF!+#REF!</f>
        <v>#REF!</v>
      </c>
      <c r="AA45" s="33" t="e">
        <f>#REF!+#REF!+#REF!+#REF!+#REF!+#REF!+#REF!+#REF!+#REF!+#REF!</f>
        <v>#REF!</v>
      </c>
      <c r="AB45" s="33" t="e">
        <f>#REF!+#REF!+#REF!+#REF!+#REF!+#REF!+#REF!+#REF!+#REF!+#REF!</f>
        <v>#REF!</v>
      </c>
      <c r="AC45" s="33" t="e">
        <f>#REF!+#REF!+#REF!+#REF!+#REF!+#REF!+#REF!+#REF!+#REF!+#REF!</f>
        <v>#REF!</v>
      </c>
      <c r="AD45" s="33" t="e">
        <f>#REF!+#REF!+#REF!+#REF!+#REF!+#REF!+#REF!+#REF!+#REF!+#REF!</f>
        <v>#REF!</v>
      </c>
      <c r="AE45" s="33" t="e">
        <f>#REF!+#REF!+#REF!+#REF!+#REF!+#REF!+#REF!+#REF!+#REF!+#REF!</f>
        <v>#REF!</v>
      </c>
      <c r="AF45" s="33" t="e">
        <f>#REF!+#REF!+#REF!+#REF!+#REF!+#REF!+#REF!+#REF!+#REF!+#REF!</f>
        <v>#REF!</v>
      </c>
      <c r="AG45" s="33" t="e">
        <f>#REF!+#REF!+#REF!+#REF!+#REF!+#REF!+#REF!+#REF!+#REF!+#REF!</f>
        <v>#REF!</v>
      </c>
      <c r="AH45" s="40" t="e">
        <f>#REF!+#REF!+#REF!+#REF!+#REF!+#REF!+#REF!+#REF!+#REF!+#REF!</f>
        <v>#REF!</v>
      </c>
      <c r="AI45" s="40"/>
      <c r="AJ45" s="39"/>
      <c r="AK45" s="40">
        <v>45</v>
      </c>
      <c r="AL45" s="41"/>
    </row>
    <row r="46" spans="1:39">
      <c r="A46" s="28" t="s">
        <v>92</v>
      </c>
      <c r="B46" s="48"/>
      <c r="C46" s="46" t="s">
        <v>147</v>
      </c>
      <c r="D46" s="33" t="e">
        <f>#REF!+#REF!+#REF!+#REF!+#REF!+#REF!+#REF!+#REF!+#REF!+#REF!</f>
        <v>#REF!</v>
      </c>
      <c r="E46" s="33" t="e">
        <f>#REF!+#REF!+#REF!+#REF!+#REF!+#REF!+#REF!+#REF!+#REF!+#REF!</f>
        <v>#REF!</v>
      </c>
      <c r="F46" s="33" t="e">
        <f>#REF!+#REF!+#REF!+#REF!+#REF!+#REF!+#REF!+#REF!+#REF!+#REF!</f>
        <v>#REF!</v>
      </c>
      <c r="G46" s="33" t="e">
        <f>#REF!+#REF!+#REF!+#REF!+#REF!+#REF!+#REF!+#REF!+#REF!+#REF!</f>
        <v>#REF!</v>
      </c>
      <c r="H46" s="33" t="e">
        <f>#REF!+#REF!+#REF!+#REF!+#REF!+#REF!+#REF!+#REF!+#REF!+#REF!</f>
        <v>#REF!</v>
      </c>
      <c r="I46" s="33" t="e">
        <f>#REF!+#REF!+#REF!+#REF!+#REF!+#REF!+#REF!+#REF!+#REF!+#REF!</f>
        <v>#REF!</v>
      </c>
      <c r="J46" s="33" t="e">
        <f>#REF!+#REF!+#REF!+#REF!+#REF!+#REF!+#REF!+#REF!+#REF!+#REF!</f>
        <v>#REF!</v>
      </c>
      <c r="K46" s="33" t="e">
        <f>#REF!+#REF!+#REF!+#REF!+#REF!+#REF!+#REF!+#REF!+#REF!+#REF!</f>
        <v>#REF!</v>
      </c>
      <c r="L46" s="33" t="e">
        <f>#REF!+#REF!+#REF!+#REF!+#REF!+#REF!+#REF!+#REF!+#REF!+#REF!</f>
        <v>#REF!</v>
      </c>
      <c r="M46" s="33" t="e">
        <f>#REF!+#REF!+#REF!+#REF!+#REF!+#REF!+#REF!+#REF!+#REF!+#REF!</f>
        <v>#REF!</v>
      </c>
      <c r="N46" s="33" t="e">
        <f>#REF!+#REF!+#REF!+#REF!+#REF!+#REF!+#REF!+#REF!+#REF!+#REF!</f>
        <v>#REF!</v>
      </c>
      <c r="O46" s="33" t="e">
        <f>#REF!+#REF!+#REF!+#REF!+#REF!+#REF!+#REF!+#REF!+#REF!+#REF!</f>
        <v>#REF!</v>
      </c>
      <c r="P46" s="33" t="e">
        <f>#REF!+#REF!+#REF!+#REF!+#REF!+#REF!+#REF!+#REF!+#REF!+#REF!</f>
        <v>#REF!</v>
      </c>
      <c r="Q46" s="33" t="e">
        <f>#REF!+#REF!+#REF!+#REF!+#REF!+#REF!+#REF!+#REF!+#REF!+#REF!</f>
        <v>#REF!</v>
      </c>
      <c r="R46" s="33" t="e">
        <f>#REF!+#REF!+#REF!+#REF!+#REF!+#REF!+#REF!+#REF!+#REF!+#REF!</f>
        <v>#REF!</v>
      </c>
      <c r="S46" s="33" t="e">
        <f>#REF!+#REF!+#REF!+#REF!+#REF!+#REF!+#REF!+#REF!+#REF!+#REF!</f>
        <v>#REF!</v>
      </c>
      <c r="T46" s="33" t="e">
        <f>#REF!+#REF!+#REF!+#REF!+#REF!+#REF!+#REF!+#REF!+#REF!+#REF!</f>
        <v>#REF!</v>
      </c>
      <c r="U46" s="33" t="e">
        <f>#REF!+#REF!+#REF!+#REF!+#REF!+#REF!+#REF!+#REF!+#REF!+#REF!</f>
        <v>#REF!</v>
      </c>
      <c r="V46" s="33" t="e">
        <f>#REF!+#REF!+#REF!+#REF!+#REF!+#REF!+#REF!+#REF!+#REF!+#REF!</f>
        <v>#REF!</v>
      </c>
      <c r="W46" s="33" t="e">
        <f>#REF!+#REF!+#REF!+#REF!+#REF!+#REF!+#REF!+#REF!+#REF!+#REF!</f>
        <v>#REF!</v>
      </c>
      <c r="X46" s="33" t="e">
        <f>#REF!+#REF!+#REF!+#REF!+#REF!+#REF!+#REF!+#REF!+#REF!+#REF!</f>
        <v>#REF!</v>
      </c>
      <c r="Y46" s="33" t="e">
        <f>#REF!+#REF!+#REF!+#REF!+#REF!+#REF!+#REF!+#REF!+#REF!+#REF!</f>
        <v>#REF!</v>
      </c>
      <c r="Z46" s="33" t="e">
        <f>#REF!+#REF!+#REF!+#REF!+#REF!+#REF!+#REF!+#REF!+#REF!+#REF!</f>
        <v>#REF!</v>
      </c>
      <c r="AA46" s="33" t="e">
        <f>#REF!+#REF!+#REF!+#REF!+#REF!+#REF!+#REF!+#REF!+#REF!+#REF!</f>
        <v>#REF!</v>
      </c>
      <c r="AB46" s="33" t="e">
        <f>#REF!+#REF!+#REF!+#REF!+#REF!+#REF!+#REF!+#REF!+#REF!+#REF!</f>
        <v>#REF!</v>
      </c>
      <c r="AC46" s="33" t="e">
        <f>#REF!+#REF!+#REF!+#REF!+#REF!+#REF!+#REF!+#REF!+#REF!+#REF!</f>
        <v>#REF!</v>
      </c>
      <c r="AD46" s="33" t="e">
        <f>#REF!+#REF!+#REF!+#REF!+#REF!+#REF!+#REF!+#REF!+#REF!+#REF!</f>
        <v>#REF!</v>
      </c>
      <c r="AE46" s="33" t="e">
        <f>#REF!+#REF!+#REF!+#REF!+#REF!+#REF!+#REF!+#REF!+#REF!+#REF!</f>
        <v>#REF!</v>
      </c>
      <c r="AF46" s="33" t="e">
        <f>#REF!+#REF!+#REF!+#REF!+#REF!+#REF!+#REF!+#REF!+#REF!+#REF!</f>
        <v>#REF!</v>
      </c>
      <c r="AG46" s="33" t="e">
        <f>#REF!+#REF!+#REF!+#REF!+#REF!+#REF!+#REF!+#REF!+#REF!+#REF!</f>
        <v>#REF!</v>
      </c>
      <c r="AH46" s="40" t="e">
        <f>#REF!+#REF!+#REF!+#REF!+#REF!+#REF!+#REF!+#REF!+#REF!+#REF!</f>
        <v>#REF!</v>
      </c>
      <c r="AI46" s="40"/>
      <c r="AJ46" s="39"/>
      <c r="AK46" s="40">
        <v>16</v>
      </c>
      <c r="AL46" s="41"/>
    </row>
    <row r="47" spans="1:39">
      <c r="A47" s="28" t="s">
        <v>107</v>
      </c>
      <c r="B47" s="48"/>
      <c r="C47" s="46" t="s">
        <v>147</v>
      </c>
      <c r="D47" s="33" t="e">
        <f>#REF!+#REF!+#REF!+#REF!+#REF!+#REF!+#REF!+#REF!+#REF!+#REF!</f>
        <v>#REF!</v>
      </c>
      <c r="E47" s="33" t="e">
        <f>#REF!+#REF!+#REF!+#REF!+#REF!+#REF!+#REF!+#REF!+#REF!+#REF!</f>
        <v>#REF!</v>
      </c>
      <c r="F47" s="33" t="e">
        <f>#REF!+#REF!+#REF!+#REF!+#REF!+#REF!+#REF!+#REF!+#REF!+#REF!</f>
        <v>#REF!</v>
      </c>
      <c r="G47" s="33" t="e">
        <f>#REF!+#REF!+#REF!+#REF!+#REF!+#REF!+#REF!+#REF!+#REF!+#REF!</f>
        <v>#REF!</v>
      </c>
      <c r="H47" s="33" t="e">
        <f>#REF!+#REF!+#REF!+#REF!+#REF!+#REF!+#REF!+#REF!+#REF!+#REF!</f>
        <v>#REF!</v>
      </c>
      <c r="I47" s="33" t="e">
        <f>#REF!+#REF!+#REF!+#REF!+#REF!+#REF!+#REF!+#REF!+#REF!+#REF!</f>
        <v>#REF!</v>
      </c>
      <c r="J47" s="33" t="e">
        <f>#REF!+#REF!+#REF!+#REF!+#REF!+#REF!+#REF!+#REF!+#REF!+#REF!</f>
        <v>#REF!</v>
      </c>
      <c r="K47" s="33" t="e">
        <f>#REF!+#REF!+#REF!+#REF!+#REF!+#REF!+#REF!+#REF!+#REF!+#REF!</f>
        <v>#REF!</v>
      </c>
      <c r="L47" s="33" t="e">
        <f>#REF!+#REF!+#REF!+#REF!+#REF!+#REF!+#REF!+#REF!+#REF!+#REF!</f>
        <v>#REF!</v>
      </c>
      <c r="M47" s="33" t="e">
        <f>#REF!+#REF!+#REF!+#REF!+#REF!+#REF!+#REF!+#REF!+#REF!+#REF!</f>
        <v>#REF!</v>
      </c>
      <c r="N47" s="33" t="e">
        <f>#REF!+#REF!+#REF!+#REF!+#REF!+#REF!+#REF!+#REF!+#REF!+#REF!</f>
        <v>#REF!</v>
      </c>
      <c r="O47" s="33" t="e">
        <f>#REF!+#REF!+#REF!+#REF!+#REF!+#REF!+#REF!+#REF!+#REF!+#REF!</f>
        <v>#REF!</v>
      </c>
      <c r="P47" s="33" t="e">
        <f>#REF!+#REF!+#REF!+#REF!+#REF!+#REF!+#REF!+#REF!+#REF!+#REF!</f>
        <v>#REF!</v>
      </c>
      <c r="Q47" s="33" t="e">
        <f>#REF!+#REF!+#REF!+#REF!+#REF!+#REF!+#REF!+#REF!+#REF!+#REF!</f>
        <v>#REF!</v>
      </c>
      <c r="R47" s="33" t="e">
        <f>#REF!+#REF!+#REF!+#REF!+#REF!+#REF!+#REF!+#REF!+#REF!+#REF!</f>
        <v>#REF!</v>
      </c>
      <c r="S47" s="33" t="e">
        <f>#REF!+#REF!+#REF!+#REF!+#REF!+#REF!+#REF!+#REF!+#REF!+#REF!</f>
        <v>#REF!</v>
      </c>
      <c r="T47" s="33" t="e">
        <f>#REF!+#REF!+#REF!+#REF!+#REF!+#REF!+#REF!+#REF!+#REF!+#REF!</f>
        <v>#REF!</v>
      </c>
      <c r="U47" s="33" t="e">
        <f>#REF!+#REF!+#REF!+#REF!+#REF!+#REF!+#REF!+#REF!+#REF!+#REF!</f>
        <v>#REF!</v>
      </c>
      <c r="V47" s="33" t="e">
        <f>#REF!+#REF!+#REF!+#REF!+#REF!+#REF!+#REF!+#REF!+#REF!+#REF!</f>
        <v>#REF!</v>
      </c>
      <c r="W47" s="33" t="e">
        <f>#REF!+#REF!+#REF!+#REF!+#REF!+#REF!+#REF!+#REF!+#REF!+#REF!</f>
        <v>#REF!</v>
      </c>
      <c r="X47" s="33" t="e">
        <f>#REF!+#REF!+#REF!+#REF!+#REF!+#REF!+#REF!+#REF!+#REF!+#REF!</f>
        <v>#REF!</v>
      </c>
      <c r="Y47" s="33" t="e">
        <f>#REF!+#REF!+#REF!+#REF!+#REF!+#REF!+#REF!+#REF!+#REF!+#REF!</f>
        <v>#REF!</v>
      </c>
      <c r="Z47" s="33" t="e">
        <f>#REF!+#REF!+#REF!+#REF!+#REF!+#REF!+#REF!+#REF!+#REF!+#REF!</f>
        <v>#REF!</v>
      </c>
      <c r="AA47" s="33" t="e">
        <f>#REF!+#REF!+#REF!+#REF!+#REF!+#REF!+#REF!+#REF!+#REF!+#REF!</f>
        <v>#REF!</v>
      </c>
      <c r="AB47" s="33" t="e">
        <f>#REF!+#REF!+#REF!+#REF!+#REF!+#REF!+#REF!+#REF!+#REF!+#REF!</f>
        <v>#REF!</v>
      </c>
      <c r="AC47" s="33" t="e">
        <f>#REF!+#REF!+#REF!+#REF!+#REF!+#REF!+#REF!+#REF!+#REF!+#REF!</f>
        <v>#REF!</v>
      </c>
      <c r="AD47" s="33" t="e">
        <f>#REF!+#REF!+#REF!+#REF!+#REF!+#REF!+#REF!+#REF!+#REF!+#REF!</f>
        <v>#REF!</v>
      </c>
      <c r="AE47" s="33" t="e">
        <f>#REF!+#REF!+#REF!+#REF!+#REF!+#REF!+#REF!+#REF!+#REF!+#REF!</f>
        <v>#REF!</v>
      </c>
      <c r="AF47" s="33" t="e">
        <f>#REF!+#REF!+#REF!+#REF!+#REF!+#REF!+#REF!+#REF!+#REF!+#REF!</f>
        <v>#REF!</v>
      </c>
      <c r="AG47" s="33" t="e">
        <f>#REF!+#REF!+#REF!+#REF!+#REF!+#REF!+#REF!+#REF!+#REF!+#REF!</f>
        <v>#REF!</v>
      </c>
      <c r="AH47" s="40" t="e">
        <f>#REF!+#REF!+#REF!+#REF!+#REF!+#REF!+#REF!+#REF!+#REF!+#REF!</f>
        <v>#REF!</v>
      </c>
      <c r="AI47" s="40"/>
      <c r="AJ47" s="39"/>
      <c r="AK47" s="40">
        <v>20</v>
      </c>
      <c r="AL47" s="41"/>
    </row>
    <row r="48" spans="1:39">
      <c r="A48" s="28" t="s">
        <v>93</v>
      </c>
      <c r="B48" s="48"/>
      <c r="C48" s="46" t="s">
        <v>147</v>
      </c>
      <c r="D48" s="33" t="e">
        <f>#REF!+#REF!+#REF!+#REF!+#REF!+#REF!+#REF!+#REF!+#REF!+#REF!</f>
        <v>#REF!</v>
      </c>
      <c r="E48" s="33" t="e">
        <f>#REF!+#REF!+#REF!+#REF!+#REF!+#REF!+#REF!+#REF!+#REF!+#REF!</f>
        <v>#REF!</v>
      </c>
      <c r="F48" s="33" t="e">
        <f>#REF!+#REF!+#REF!+#REF!+#REF!+#REF!+#REF!+#REF!+#REF!+#REF!</f>
        <v>#REF!</v>
      </c>
      <c r="G48" s="33" t="e">
        <f>#REF!+#REF!+#REF!+#REF!+#REF!+#REF!+#REF!+#REF!+#REF!+#REF!</f>
        <v>#REF!</v>
      </c>
      <c r="H48" s="33" t="e">
        <f>#REF!+#REF!+#REF!+#REF!+#REF!+#REF!+#REF!+#REF!+#REF!+#REF!</f>
        <v>#REF!</v>
      </c>
      <c r="I48" s="33" t="e">
        <f>#REF!+#REF!+#REF!+#REF!+#REF!+#REF!+#REF!+#REF!+#REF!+#REF!</f>
        <v>#REF!</v>
      </c>
      <c r="J48" s="33" t="e">
        <f>#REF!+#REF!+#REF!+#REF!+#REF!+#REF!+#REF!+#REF!+#REF!+#REF!</f>
        <v>#REF!</v>
      </c>
      <c r="K48" s="33" t="e">
        <f>#REF!+#REF!+#REF!+#REF!+#REF!+#REF!+#REF!+#REF!+#REF!+#REF!</f>
        <v>#REF!</v>
      </c>
      <c r="L48" s="33" t="e">
        <f>#REF!+#REF!+#REF!+#REF!+#REF!+#REF!+#REF!+#REF!+#REF!+#REF!</f>
        <v>#REF!</v>
      </c>
      <c r="M48" s="33" t="e">
        <f>#REF!+#REF!+#REF!+#REF!+#REF!+#REF!+#REF!+#REF!+#REF!+#REF!</f>
        <v>#REF!</v>
      </c>
      <c r="N48" s="33" t="e">
        <f>#REF!+#REF!+#REF!+#REF!+#REF!+#REF!+#REF!+#REF!+#REF!+#REF!</f>
        <v>#REF!</v>
      </c>
      <c r="O48" s="33" t="e">
        <f>#REF!+#REF!+#REF!+#REF!+#REF!+#REF!+#REF!+#REF!+#REF!+#REF!</f>
        <v>#REF!</v>
      </c>
      <c r="P48" s="33" t="e">
        <f>#REF!+#REF!+#REF!+#REF!+#REF!+#REF!+#REF!+#REF!+#REF!+#REF!</f>
        <v>#REF!</v>
      </c>
      <c r="Q48" s="33" t="e">
        <f>#REF!+#REF!+#REF!+#REF!+#REF!+#REF!+#REF!+#REF!+#REF!+#REF!</f>
        <v>#REF!</v>
      </c>
      <c r="R48" s="33" t="e">
        <f>#REF!+#REF!+#REF!+#REF!+#REF!+#REF!+#REF!+#REF!+#REF!+#REF!</f>
        <v>#REF!</v>
      </c>
      <c r="S48" s="33" t="e">
        <f>#REF!+#REF!+#REF!+#REF!+#REF!+#REF!+#REF!+#REF!+#REF!+#REF!</f>
        <v>#REF!</v>
      </c>
      <c r="T48" s="33" t="e">
        <f>#REF!+#REF!+#REF!+#REF!+#REF!+#REF!+#REF!+#REF!+#REF!+#REF!</f>
        <v>#REF!</v>
      </c>
      <c r="U48" s="33" t="e">
        <f>#REF!+#REF!+#REF!+#REF!+#REF!+#REF!+#REF!+#REF!+#REF!+#REF!</f>
        <v>#REF!</v>
      </c>
      <c r="V48" s="33" t="e">
        <f>#REF!+#REF!+#REF!+#REF!+#REF!+#REF!+#REF!+#REF!+#REF!+#REF!</f>
        <v>#REF!</v>
      </c>
      <c r="W48" s="33" t="e">
        <f>#REF!+#REF!+#REF!+#REF!+#REF!+#REF!+#REF!+#REF!+#REF!+#REF!</f>
        <v>#REF!</v>
      </c>
      <c r="X48" s="33" t="e">
        <f>#REF!+#REF!+#REF!+#REF!+#REF!+#REF!+#REF!+#REF!+#REF!+#REF!</f>
        <v>#REF!</v>
      </c>
      <c r="Y48" s="33" t="e">
        <f>#REF!+#REF!+#REF!+#REF!+#REF!+#REF!+#REF!+#REF!+#REF!+#REF!</f>
        <v>#REF!</v>
      </c>
      <c r="Z48" s="33" t="e">
        <f>#REF!+#REF!+#REF!+#REF!+#REF!+#REF!+#REF!+#REF!+#REF!+#REF!</f>
        <v>#REF!</v>
      </c>
      <c r="AA48" s="33" t="e">
        <f>#REF!+#REF!+#REF!+#REF!+#REF!+#REF!+#REF!+#REF!+#REF!+#REF!</f>
        <v>#REF!</v>
      </c>
      <c r="AB48" s="33" t="e">
        <f>#REF!+#REF!+#REF!+#REF!+#REF!+#REF!+#REF!+#REF!+#REF!+#REF!</f>
        <v>#REF!</v>
      </c>
      <c r="AC48" s="33" t="e">
        <f>#REF!+#REF!+#REF!+#REF!+#REF!+#REF!+#REF!+#REF!+#REF!+#REF!</f>
        <v>#REF!</v>
      </c>
      <c r="AD48" s="33" t="e">
        <f>#REF!+#REF!+#REF!+#REF!+#REF!+#REF!+#REF!+#REF!+#REF!+#REF!</f>
        <v>#REF!</v>
      </c>
      <c r="AE48" s="33" t="e">
        <f>#REF!+#REF!+#REF!+#REF!+#REF!+#REF!+#REF!+#REF!+#REF!+#REF!</f>
        <v>#REF!</v>
      </c>
      <c r="AF48" s="33" t="e">
        <f>#REF!+#REF!+#REF!+#REF!+#REF!+#REF!+#REF!+#REF!+#REF!+#REF!</f>
        <v>#REF!</v>
      </c>
      <c r="AG48" s="33" t="e">
        <f>#REF!+#REF!+#REF!+#REF!+#REF!+#REF!+#REF!+#REF!+#REF!+#REF!</f>
        <v>#REF!</v>
      </c>
      <c r="AH48" s="40" t="e">
        <f>#REF!+#REF!+#REF!+#REF!+#REF!+#REF!+#REF!+#REF!+#REF!+#REF!</f>
        <v>#REF!</v>
      </c>
      <c r="AI48" s="40"/>
      <c r="AJ48" s="39"/>
      <c r="AK48" s="40">
        <v>25</v>
      </c>
      <c r="AL48" s="41"/>
    </row>
    <row r="49" spans="1:38">
      <c r="A49" s="28" t="s">
        <v>30</v>
      </c>
      <c r="B49" s="48"/>
      <c r="C49" s="46" t="s">
        <v>147</v>
      </c>
      <c r="D49" s="33" t="e">
        <f>#REF!+#REF!+#REF!+#REF!+#REF!+#REF!+#REF!+#REF!+#REF!+#REF!</f>
        <v>#REF!</v>
      </c>
      <c r="E49" s="33" t="e">
        <f>#REF!+#REF!+#REF!+#REF!+#REF!+#REF!+#REF!+#REF!+#REF!+#REF!</f>
        <v>#REF!</v>
      </c>
      <c r="F49" s="33" t="e">
        <f>#REF!+#REF!+#REF!+#REF!+#REF!+#REF!+#REF!+#REF!+#REF!+#REF!</f>
        <v>#REF!</v>
      </c>
      <c r="G49" s="33" t="e">
        <f>#REF!+#REF!+#REF!+#REF!+#REF!+#REF!+#REF!+#REF!+#REF!+#REF!</f>
        <v>#REF!</v>
      </c>
      <c r="H49" s="33" t="e">
        <f>#REF!+#REF!+#REF!+#REF!+#REF!+#REF!+#REF!+#REF!+#REF!+#REF!</f>
        <v>#REF!</v>
      </c>
      <c r="I49" s="33" t="e">
        <f>#REF!+#REF!+#REF!+#REF!+#REF!+#REF!+#REF!+#REF!+#REF!+#REF!</f>
        <v>#REF!</v>
      </c>
      <c r="J49" s="33" t="e">
        <f>#REF!+#REF!+#REF!+#REF!+#REF!+#REF!+#REF!+#REF!+#REF!+#REF!</f>
        <v>#REF!</v>
      </c>
      <c r="K49" s="33" t="e">
        <f>#REF!+#REF!+#REF!+#REF!+#REF!+#REF!+#REF!+#REF!+#REF!+#REF!</f>
        <v>#REF!</v>
      </c>
      <c r="L49" s="33" t="e">
        <f>#REF!+#REF!+#REF!+#REF!+#REF!+#REF!+#REF!+#REF!+#REF!+#REF!</f>
        <v>#REF!</v>
      </c>
      <c r="M49" s="33" t="e">
        <f>#REF!+#REF!+#REF!+#REF!+#REF!+#REF!+#REF!+#REF!+#REF!+#REF!</f>
        <v>#REF!</v>
      </c>
      <c r="N49" s="33" t="e">
        <f>#REF!+#REF!+#REF!+#REF!+#REF!+#REF!+#REF!+#REF!+#REF!+#REF!</f>
        <v>#REF!</v>
      </c>
      <c r="O49" s="33" t="e">
        <f>#REF!+#REF!+#REF!+#REF!+#REF!+#REF!+#REF!+#REF!+#REF!+#REF!</f>
        <v>#REF!</v>
      </c>
      <c r="P49" s="33" t="e">
        <f>#REF!+#REF!+#REF!+#REF!+#REF!+#REF!+#REF!+#REF!+#REF!+#REF!</f>
        <v>#REF!</v>
      </c>
      <c r="Q49" s="33" t="e">
        <f>#REF!+#REF!+#REF!+#REF!+#REF!+#REF!+#REF!+#REF!+#REF!+#REF!</f>
        <v>#REF!</v>
      </c>
      <c r="R49" s="33" t="e">
        <f>#REF!+#REF!+#REF!+#REF!+#REF!+#REF!+#REF!+#REF!+#REF!+#REF!</f>
        <v>#REF!</v>
      </c>
      <c r="S49" s="33" t="e">
        <f>#REF!+#REF!+#REF!+#REF!+#REF!+#REF!+#REF!+#REF!+#REF!+#REF!</f>
        <v>#REF!</v>
      </c>
      <c r="T49" s="33" t="e">
        <f>#REF!+#REF!+#REF!+#REF!+#REF!+#REF!+#REF!+#REF!+#REF!+#REF!</f>
        <v>#REF!</v>
      </c>
      <c r="U49" s="33" t="e">
        <f>#REF!+#REF!+#REF!+#REF!+#REF!+#REF!+#REF!+#REF!+#REF!+#REF!</f>
        <v>#REF!</v>
      </c>
      <c r="V49" s="33" t="e">
        <f>#REF!+#REF!+#REF!+#REF!+#REF!+#REF!+#REF!+#REF!+#REF!+#REF!</f>
        <v>#REF!</v>
      </c>
      <c r="W49" s="33" t="e">
        <f>#REF!+#REF!+#REF!+#REF!+#REF!+#REF!+#REF!+#REF!+#REF!+#REF!</f>
        <v>#REF!</v>
      </c>
      <c r="X49" s="33" t="e">
        <f>#REF!+#REF!+#REF!+#REF!+#REF!+#REF!+#REF!+#REF!+#REF!+#REF!</f>
        <v>#REF!</v>
      </c>
      <c r="Y49" s="33" t="e">
        <f>#REF!+#REF!+#REF!+#REF!+#REF!+#REF!+#REF!+#REF!+#REF!+#REF!</f>
        <v>#REF!</v>
      </c>
      <c r="Z49" s="33" t="e">
        <f>#REF!+#REF!+#REF!+#REF!+#REF!+#REF!+#REF!+#REF!+#REF!+#REF!</f>
        <v>#REF!</v>
      </c>
      <c r="AA49" s="33" t="e">
        <f>#REF!+#REF!+#REF!+#REF!+#REF!+#REF!+#REF!+#REF!+#REF!+#REF!</f>
        <v>#REF!</v>
      </c>
      <c r="AB49" s="33" t="e">
        <f>#REF!+#REF!+#REF!+#REF!+#REF!+#REF!+#REF!+#REF!+#REF!+#REF!</f>
        <v>#REF!</v>
      </c>
      <c r="AC49" s="33" t="e">
        <f>#REF!+#REF!+#REF!+#REF!+#REF!+#REF!+#REF!+#REF!+#REF!+#REF!</f>
        <v>#REF!</v>
      </c>
      <c r="AD49" s="33" t="e">
        <f>#REF!+#REF!+#REF!+#REF!+#REF!+#REF!+#REF!+#REF!+#REF!+#REF!</f>
        <v>#REF!</v>
      </c>
      <c r="AE49" s="33" t="e">
        <f>#REF!+#REF!+#REF!+#REF!+#REF!+#REF!+#REF!+#REF!+#REF!+#REF!</f>
        <v>#REF!</v>
      </c>
      <c r="AF49" s="33" t="e">
        <f>#REF!+#REF!+#REF!+#REF!+#REF!+#REF!+#REF!+#REF!+#REF!+#REF!</f>
        <v>#REF!</v>
      </c>
      <c r="AG49" s="33" t="e">
        <f>#REF!+#REF!+#REF!+#REF!+#REF!+#REF!+#REF!+#REF!+#REF!+#REF!</f>
        <v>#REF!</v>
      </c>
      <c r="AH49" s="40" t="e">
        <f>#REF!+#REF!+#REF!+#REF!+#REF!+#REF!+#REF!+#REF!+#REF!+#REF!</f>
        <v>#REF!</v>
      </c>
      <c r="AI49" s="40"/>
      <c r="AJ49" s="39"/>
      <c r="AK49" s="40">
        <v>45</v>
      </c>
      <c r="AL49" s="41"/>
    </row>
    <row r="50" spans="1:38">
      <c r="A50" s="28" t="s">
        <v>29</v>
      </c>
      <c r="B50" s="48"/>
      <c r="C50" s="46" t="s">
        <v>147</v>
      </c>
      <c r="D50" s="33" t="e">
        <f>#REF!+#REF!+#REF!+#REF!+#REF!+#REF!+#REF!+#REF!+#REF!+#REF!</f>
        <v>#REF!</v>
      </c>
      <c r="E50" s="33" t="e">
        <f>#REF!+#REF!+#REF!+#REF!+#REF!+#REF!+#REF!+#REF!+#REF!+#REF!</f>
        <v>#REF!</v>
      </c>
      <c r="F50" s="33" t="e">
        <f>#REF!+#REF!+#REF!+#REF!+#REF!+#REF!+#REF!+#REF!+#REF!+#REF!</f>
        <v>#REF!</v>
      </c>
      <c r="G50" s="33" t="e">
        <f>#REF!+#REF!+#REF!+#REF!+#REF!+#REF!+#REF!+#REF!+#REF!+#REF!</f>
        <v>#REF!</v>
      </c>
      <c r="H50" s="33" t="e">
        <f>#REF!+#REF!+#REF!+#REF!+#REF!+#REF!+#REF!+#REF!+#REF!+#REF!</f>
        <v>#REF!</v>
      </c>
      <c r="I50" s="33" t="e">
        <f>#REF!+#REF!+#REF!+#REF!+#REF!+#REF!+#REF!+#REF!+#REF!+#REF!</f>
        <v>#REF!</v>
      </c>
      <c r="J50" s="33" t="e">
        <f>#REF!+#REF!+#REF!+#REF!+#REF!+#REF!+#REF!+#REF!+#REF!+#REF!</f>
        <v>#REF!</v>
      </c>
      <c r="K50" s="33" t="e">
        <f>#REF!+#REF!+#REF!+#REF!+#REF!+#REF!+#REF!+#REF!+#REF!+#REF!</f>
        <v>#REF!</v>
      </c>
      <c r="L50" s="33" t="e">
        <f>#REF!+#REF!+#REF!+#REF!+#REF!+#REF!+#REF!+#REF!+#REF!+#REF!</f>
        <v>#REF!</v>
      </c>
      <c r="M50" s="33" t="e">
        <f>#REF!+#REF!+#REF!+#REF!+#REF!+#REF!+#REF!+#REF!+#REF!+#REF!</f>
        <v>#REF!</v>
      </c>
      <c r="N50" s="33" t="e">
        <f>#REF!+#REF!+#REF!+#REF!+#REF!+#REF!+#REF!+#REF!+#REF!+#REF!</f>
        <v>#REF!</v>
      </c>
      <c r="O50" s="33" t="e">
        <f>#REF!+#REF!+#REF!+#REF!+#REF!+#REF!+#REF!+#REF!+#REF!+#REF!</f>
        <v>#REF!</v>
      </c>
      <c r="P50" s="33" t="e">
        <f>#REF!+#REF!+#REF!+#REF!+#REF!+#REF!+#REF!+#REF!+#REF!+#REF!</f>
        <v>#REF!</v>
      </c>
      <c r="Q50" s="33" t="e">
        <f>#REF!+#REF!+#REF!+#REF!+#REF!+#REF!+#REF!+#REF!+#REF!+#REF!</f>
        <v>#REF!</v>
      </c>
      <c r="R50" s="33" t="e">
        <f>#REF!+#REF!+#REF!+#REF!+#REF!+#REF!+#REF!+#REF!+#REF!+#REF!</f>
        <v>#REF!</v>
      </c>
      <c r="S50" s="33" t="e">
        <f>#REF!+#REF!+#REF!+#REF!+#REF!+#REF!+#REF!+#REF!+#REF!+#REF!</f>
        <v>#REF!</v>
      </c>
      <c r="T50" s="33" t="e">
        <f>#REF!+#REF!+#REF!+#REF!+#REF!+#REF!+#REF!+#REF!+#REF!+#REF!</f>
        <v>#REF!</v>
      </c>
      <c r="U50" s="33" t="e">
        <f>#REF!+#REF!+#REF!+#REF!+#REF!+#REF!+#REF!+#REF!+#REF!+#REF!</f>
        <v>#REF!</v>
      </c>
      <c r="V50" s="33" t="e">
        <f>#REF!+#REF!+#REF!+#REF!+#REF!+#REF!+#REF!+#REF!+#REF!+#REF!</f>
        <v>#REF!</v>
      </c>
      <c r="W50" s="33" t="e">
        <f>#REF!+#REF!+#REF!+#REF!+#REF!+#REF!+#REF!+#REF!+#REF!+#REF!</f>
        <v>#REF!</v>
      </c>
      <c r="X50" s="33" t="e">
        <f>#REF!+#REF!+#REF!+#REF!+#REF!+#REF!+#REF!+#REF!+#REF!+#REF!</f>
        <v>#REF!</v>
      </c>
      <c r="Y50" s="33" t="e">
        <f>#REF!+#REF!+#REF!+#REF!+#REF!+#REF!+#REF!+#REF!+#REF!+#REF!</f>
        <v>#REF!</v>
      </c>
      <c r="Z50" s="33" t="e">
        <f>#REF!+#REF!+#REF!+#REF!+#REF!+#REF!+#REF!+#REF!+#REF!+#REF!</f>
        <v>#REF!</v>
      </c>
      <c r="AA50" s="33" t="e">
        <f>#REF!+#REF!+#REF!+#REF!+#REF!+#REF!+#REF!+#REF!+#REF!+#REF!</f>
        <v>#REF!</v>
      </c>
      <c r="AB50" s="33" t="e">
        <f>#REF!+#REF!+#REF!+#REF!+#REF!+#REF!+#REF!+#REF!+#REF!+#REF!</f>
        <v>#REF!</v>
      </c>
      <c r="AC50" s="33" t="e">
        <f>#REF!+#REF!+#REF!+#REF!+#REF!+#REF!+#REF!+#REF!+#REF!+#REF!</f>
        <v>#REF!</v>
      </c>
      <c r="AD50" s="33" t="e">
        <f>#REF!+#REF!+#REF!+#REF!+#REF!+#REF!+#REF!+#REF!+#REF!+#REF!</f>
        <v>#REF!</v>
      </c>
      <c r="AE50" s="33" t="e">
        <f>#REF!+#REF!+#REF!+#REF!+#REF!+#REF!+#REF!+#REF!+#REF!+#REF!</f>
        <v>#REF!</v>
      </c>
      <c r="AF50" s="33" t="e">
        <f>#REF!+#REF!+#REF!+#REF!+#REF!+#REF!+#REF!+#REF!+#REF!+#REF!</f>
        <v>#REF!</v>
      </c>
      <c r="AG50" s="33" t="e">
        <f>#REF!+#REF!+#REF!+#REF!+#REF!+#REF!+#REF!+#REF!+#REF!+#REF!</f>
        <v>#REF!</v>
      </c>
      <c r="AH50" s="40" t="e">
        <f>#REF!+#REF!+#REF!+#REF!+#REF!+#REF!+#REF!+#REF!+#REF!+#REF!</f>
        <v>#REF!</v>
      </c>
      <c r="AI50" s="40"/>
      <c r="AJ50" s="39"/>
      <c r="AK50" s="40">
        <v>157</v>
      </c>
      <c r="AL50" s="41"/>
    </row>
    <row r="51" spans="1:38">
      <c r="A51" s="28" t="s">
        <v>31</v>
      </c>
      <c r="B51" s="48"/>
      <c r="C51" s="46" t="s">
        <v>147</v>
      </c>
      <c r="D51" s="33" t="e">
        <f>#REF!+#REF!+#REF!+#REF!+#REF!+#REF!+#REF!+#REF!+#REF!+#REF!</f>
        <v>#REF!</v>
      </c>
      <c r="E51" s="33" t="e">
        <f>#REF!+#REF!+#REF!+#REF!+#REF!+#REF!+#REF!+#REF!+#REF!+#REF!</f>
        <v>#REF!</v>
      </c>
      <c r="F51" s="33" t="e">
        <f>#REF!+#REF!+#REF!+#REF!+#REF!+#REF!+#REF!+#REF!+#REF!+#REF!</f>
        <v>#REF!</v>
      </c>
      <c r="G51" s="33" t="e">
        <f>#REF!+#REF!+#REF!+#REF!+#REF!+#REF!+#REF!+#REF!+#REF!+#REF!</f>
        <v>#REF!</v>
      </c>
      <c r="H51" s="33" t="e">
        <f>#REF!+#REF!+#REF!+#REF!+#REF!+#REF!+#REF!+#REF!+#REF!+#REF!</f>
        <v>#REF!</v>
      </c>
      <c r="I51" s="33" t="e">
        <f>#REF!+#REF!+#REF!+#REF!+#REF!+#REF!+#REF!+#REF!+#REF!+#REF!</f>
        <v>#REF!</v>
      </c>
      <c r="J51" s="33" t="e">
        <f>#REF!+#REF!+#REF!+#REF!+#REF!+#REF!+#REF!+#REF!+#REF!+#REF!</f>
        <v>#REF!</v>
      </c>
      <c r="K51" s="33" t="e">
        <f>#REF!+#REF!+#REF!+#REF!+#REF!+#REF!+#REF!+#REF!+#REF!+#REF!</f>
        <v>#REF!</v>
      </c>
      <c r="L51" s="33" t="e">
        <f>#REF!+#REF!+#REF!+#REF!+#REF!+#REF!+#REF!+#REF!+#REF!+#REF!</f>
        <v>#REF!</v>
      </c>
      <c r="M51" s="33" t="e">
        <f>#REF!+#REF!+#REF!+#REF!+#REF!+#REF!+#REF!+#REF!+#REF!+#REF!</f>
        <v>#REF!</v>
      </c>
      <c r="N51" s="33" t="e">
        <f>#REF!+#REF!+#REF!+#REF!+#REF!+#REF!+#REF!+#REF!+#REF!+#REF!</f>
        <v>#REF!</v>
      </c>
      <c r="O51" s="33" t="e">
        <f>#REF!+#REF!+#REF!+#REF!+#REF!+#REF!+#REF!+#REF!+#REF!+#REF!</f>
        <v>#REF!</v>
      </c>
      <c r="P51" s="33" t="e">
        <f>#REF!+#REF!+#REF!+#REF!+#REF!+#REF!+#REF!+#REF!+#REF!+#REF!</f>
        <v>#REF!</v>
      </c>
      <c r="Q51" s="33" t="e">
        <f>#REF!+#REF!+#REF!+#REF!+#REF!+#REF!+#REF!+#REF!+#REF!+#REF!</f>
        <v>#REF!</v>
      </c>
      <c r="R51" s="33" t="e">
        <f>#REF!+#REF!+#REF!+#REF!+#REF!+#REF!+#REF!+#REF!+#REF!+#REF!</f>
        <v>#REF!</v>
      </c>
      <c r="S51" s="33" t="e">
        <f>#REF!+#REF!+#REF!+#REF!+#REF!+#REF!+#REF!+#REF!+#REF!+#REF!</f>
        <v>#REF!</v>
      </c>
      <c r="T51" s="33" t="e">
        <f>#REF!+#REF!+#REF!+#REF!+#REF!+#REF!+#REF!+#REF!+#REF!+#REF!</f>
        <v>#REF!</v>
      </c>
      <c r="U51" s="33" t="e">
        <f>#REF!+#REF!+#REF!+#REF!+#REF!+#REF!+#REF!+#REF!+#REF!+#REF!</f>
        <v>#REF!</v>
      </c>
      <c r="V51" s="33" t="e">
        <f>#REF!+#REF!+#REF!+#REF!+#REF!+#REF!+#REF!+#REF!+#REF!+#REF!</f>
        <v>#REF!</v>
      </c>
      <c r="W51" s="33" t="e">
        <f>#REF!+#REF!+#REF!+#REF!+#REF!+#REF!+#REF!+#REF!+#REF!+#REF!</f>
        <v>#REF!</v>
      </c>
      <c r="X51" s="33" t="e">
        <f>#REF!+#REF!+#REF!+#REF!+#REF!+#REF!+#REF!+#REF!+#REF!+#REF!</f>
        <v>#REF!</v>
      </c>
      <c r="Y51" s="33" t="e">
        <f>#REF!+#REF!+#REF!+#REF!+#REF!+#REF!+#REF!+#REF!+#REF!+#REF!</f>
        <v>#REF!</v>
      </c>
      <c r="Z51" s="33" t="e">
        <f>#REF!+#REF!+#REF!+#REF!+#REF!+#REF!+#REF!+#REF!+#REF!+#REF!</f>
        <v>#REF!</v>
      </c>
      <c r="AA51" s="33" t="e">
        <f>#REF!+#REF!+#REF!+#REF!+#REF!+#REF!+#REF!+#REF!+#REF!+#REF!</f>
        <v>#REF!</v>
      </c>
      <c r="AB51" s="33" t="e">
        <f>#REF!+#REF!+#REF!+#REF!+#REF!+#REF!+#REF!+#REF!+#REF!+#REF!</f>
        <v>#REF!</v>
      </c>
      <c r="AC51" s="33" t="e">
        <f>#REF!+#REF!+#REF!+#REF!+#REF!+#REF!+#REF!+#REF!+#REF!+#REF!</f>
        <v>#REF!</v>
      </c>
      <c r="AD51" s="33" t="e">
        <f>#REF!+#REF!+#REF!+#REF!+#REF!+#REF!+#REF!+#REF!+#REF!+#REF!</f>
        <v>#REF!</v>
      </c>
      <c r="AE51" s="33" t="e">
        <f>#REF!+#REF!+#REF!+#REF!+#REF!+#REF!+#REF!+#REF!+#REF!+#REF!</f>
        <v>#REF!</v>
      </c>
      <c r="AF51" s="33" t="e">
        <f>#REF!+#REF!+#REF!+#REF!+#REF!+#REF!+#REF!+#REF!+#REF!+#REF!</f>
        <v>#REF!</v>
      </c>
      <c r="AG51" s="33" t="e">
        <f>#REF!+#REF!+#REF!+#REF!+#REF!+#REF!+#REF!+#REF!+#REF!+#REF!</f>
        <v>#REF!</v>
      </c>
      <c r="AH51" s="40" t="e">
        <f>#REF!+#REF!+#REF!+#REF!+#REF!+#REF!+#REF!+#REF!+#REF!+#REF!</f>
        <v>#REF!</v>
      </c>
      <c r="AI51" s="40"/>
      <c r="AJ51" s="39"/>
      <c r="AK51" s="40">
        <v>25</v>
      </c>
      <c r="AL51" s="41"/>
    </row>
    <row r="52" spans="1:38">
      <c r="A52" s="28" t="s">
        <v>94</v>
      </c>
      <c r="B52" s="48"/>
      <c r="C52" s="46" t="s">
        <v>147</v>
      </c>
      <c r="D52" s="33" t="e">
        <f>#REF!+#REF!+#REF!+#REF!+#REF!+#REF!+#REF!+#REF!+#REF!+#REF!</f>
        <v>#REF!</v>
      </c>
      <c r="E52" s="33" t="e">
        <f>#REF!+#REF!+#REF!+#REF!+#REF!+#REF!+#REF!+#REF!+#REF!+#REF!</f>
        <v>#REF!</v>
      </c>
      <c r="F52" s="33" t="e">
        <f>#REF!+#REF!+#REF!+#REF!+#REF!+#REF!+#REF!+#REF!+#REF!+#REF!</f>
        <v>#REF!</v>
      </c>
      <c r="G52" s="33" t="e">
        <f>#REF!+#REF!+#REF!+#REF!+#REF!+#REF!+#REF!+#REF!+#REF!+#REF!</f>
        <v>#REF!</v>
      </c>
      <c r="H52" s="33" t="e">
        <f>#REF!+#REF!+#REF!+#REF!+#REF!+#REF!+#REF!+#REF!+#REF!+#REF!</f>
        <v>#REF!</v>
      </c>
      <c r="I52" s="33" t="e">
        <f>#REF!+#REF!+#REF!+#REF!+#REF!+#REF!+#REF!+#REF!+#REF!+#REF!</f>
        <v>#REF!</v>
      </c>
      <c r="J52" s="33" t="e">
        <f>#REF!+#REF!+#REF!+#REF!+#REF!+#REF!+#REF!+#REF!+#REF!+#REF!</f>
        <v>#REF!</v>
      </c>
      <c r="K52" s="33" t="e">
        <f>#REF!+#REF!+#REF!+#REF!+#REF!+#REF!+#REF!+#REF!+#REF!+#REF!</f>
        <v>#REF!</v>
      </c>
      <c r="L52" s="33" t="e">
        <f>#REF!+#REF!+#REF!+#REF!+#REF!+#REF!+#REF!+#REF!+#REF!+#REF!</f>
        <v>#REF!</v>
      </c>
      <c r="M52" s="33" t="e">
        <f>#REF!+#REF!+#REF!+#REF!+#REF!+#REF!+#REF!+#REF!+#REF!+#REF!</f>
        <v>#REF!</v>
      </c>
      <c r="N52" s="33" t="e">
        <f>#REF!+#REF!+#REF!+#REF!+#REF!+#REF!+#REF!+#REF!+#REF!+#REF!</f>
        <v>#REF!</v>
      </c>
      <c r="O52" s="33" t="e">
        <f>#REF!+#REF!+#REF!+#REF!+#REF!+#REF!+#REF!+#REF!+#REF!+#REF!</f>
        <v>#REF!</v>
      </c>
      <c r="P52" s="33" t="e">
        <f>#REF!+#REF!+#REF!+#REF!+#REF!+#REF!+#REF!+#REF!+#REF!+#REF!</f>
        <v>#REF!</v>
      </c>
      <c r="Q52" s="33" t="e">
        <f>#REF!+#REF!+#REF!+#REF!+#REF!+#REF!+#REF!+#REF!+#REF!+#REF!</f>
        <v>#REF!</v>
      </c>
      <c r="R52" s="33" t="e">
        <f>#REF!+#REF!+#REF!+#REF!+#REF!+#REF!+#REF!+#REF!+#REF!+#REF!</f>
        <v>#REF!</v>
      </c>
      <c r="S52" s="33" t="e">
        <f>#REF!+#REF!+#REF!+#REF!+#REF!+#REF!+#REF!+#REF!+#REF!+#REF!</f>
        <v>#REF!</v>
      </c>
      <c r="T52" s="33" t="e">
        <f>#REF!+#REF!+#REF!+#REF!+#REF!+#REF!+#REF!+#REF!+#REF!+#REF!</f>
        <v>#REF!</v>
      </c>
      <c r="U52" s="33" t="e">
        <f>#REF!+#REF!+#REF!+#REF!+#REF!+#REF!+#REF!+#REF!+#REF!+#REF!</f>
        <v>#REF!</v>
      </c>
      <c r="V52" s="33" t="e">
        <f>#REF!+#REF!+#REF!+#REF!+#REF!+#REF!+#REF!+#REF!+#REF!+#REF!</f>
        <v>#REF!</v>
      </c>
      <c r="W52" s="33" t="e">
        <f>#REF!+#REF!+#REF!+#REF!+#REF!+#REF!+#REF!+#REF!+#REF!+#REF!</f>
        <v>#REF!</v>
      </c>
      <c r="X52" s="33" t="e">
        <f>#REF!+#REF!+#REF!+#REF!+#REF!+#REF!+#REF!+#REF!+#REF!+#REF!</f>
        <v>#REF!</v>
      </c>
      <c r="Y52" s="33" t="e">
        <f>#REF!+#REF!+#REF!+#REF!+#REF!+#REF!+#REF!+#REF!+#REF!+#REF!</f>
        <v>#REF!</v>
      </c>
      <c r="Z52" s="33" t="e">
        <f>#REF!+#REF!+#REF!+#REF!+#REF!+#REF!+#REF!+#REF!+#REF!+#REF!</f>
        <v>#REF!</v>
      </c>
      <c r="AA52" s="33" t="e">
        <f>#REF!+#REF!+#REF!+#REF!+#REF!+#REF!+#REF!+#REF!+#REF!+#REF!</f>
        <v>#REF!</v>
      </c>
      <c r="AB52" s="33" t="e">
        <f>#REF!+#REF!+#REF!+#REF!+#REF!+#REF!+#REF!+#REF!+#REF!+#REF!</f>
        <v>#REF!</v>
      </c>
      <c r="AC52" s="33" t="e">
        <f>#REF!+#REF!+#REF!+#REF!+#REF!+#REF!+#REF!+#REF!+#REF!+#REF!</f>
        <v>#REF!</v>
      </c>
      <c r="AD52" s="33" t="e">
        <f>#REF!+#REF!+#REF!+#REF!+#REF!+#REF!+#REF!+#REF!+#REF!+#REF!</f>
        <v>#REF!</v>
      </c>
      <c r="AE52" s="33" t="e">
        <f>#REF!+#REF!+#REF!+#REF!+#REF!+#REF!+#REF!+#REF!+#REF!+#REF!</f>
        <v>#REF!</v>
      </c>
      <c r="AF52" s="33" t="e">
        <f>#REF!+#REF!+#REF!+#REF!+#REF!+#REF!+#REF!+#REF!+#REF!+#REF!</f>
        <v>#REF!</v>
      </c>
      <c r="AG52" s="33" t="e">
        <f>#REF!+#REF!+#REF!+#REF!+#REF!+#REF!+#REF!+#REF!+#REF!+#REF!</f>
        <v>#REF!</v>
      </c>
      <c r="AH52" s="40" t="e">
        <f>#REF!+#REF!+#REF!+#REF!+#REF!+#REF!+#REF!+#REF!+#REF!+#REF!</f>
        <v>#REF!</v>
      </c>
      <c r="AI52" s="40"/>
      <c r="AJ52" s="39"/>
      <c r="AK52" s="40">
        <v>20</v>
      </c>
      <c r="AL52" s="41"/>
    </row>
    <row r="53" spans="1:38">
      <c r="A53" s="28" t="s">
        <v>135</v>
      </c>
      <c r="B53" s="48"/>
      <c r="C53" s="46" t="s">
        <v>147</v>
      </c>
      <c r="D53" s="33" t="e">
        <f>#REF!+#REF!+#REF!+#REF!+#REF!+#REF!+#REF!+#REF!+#REF!+#REF!</f>
        <v>#REF!</v>
      </c>
      <c r="E53" s="33" t="e">
        <f>#REF!+#REF!+#REF!+#REF!+#REF!+#REF!+#REF!+#REF!+#REF!+#REF!</f>
        <v>#REF!</v>
      </c>
      <c r="F53" s="33" t="e">
        <f>#REF!+#REF!+#REF!+#REF!+#REF!+#REF!+#REF!+#REF!+#REF!+#REF!</f>
        <v>#REF!</v>
      </c>
      <c r="G53" s="33" t="e">
        <f>#REF!+#REF!+#REF!+#REF!+#REF!+#REF!+#REF!+#REF!+#REF!+#REF!</f>
        <v>#REF!</v>
      </c>
      <c r="H53" s="33" t="e">
        <f>#REF!+#REF!+#REF!+#REF!+#REF!+#REF!+#REF!+#REF!+#REF!+#REF!</f>
        <v>#REF!</v>
      </c>
      <c r="I53" s="33" t="e">
        <f>#REF!+#REF!+#REF!+#REF!+#REF!+#REF!+#REF!+#REF!+#REF!+#REF!</f>
        <v>#REF!</v>
      </c>
      <c r="J53" s="33" t="e">
        <f>#REF!+#REF!+#REF!+#REF!+#REF!+#REF!+#REF!+#REF!+#REF!+#REF!</f>
        <v>#REF!</v>
      </c>
      <c r="K53" s="33" t="e">
        <f>#REF!+#REF!+#REF!+#REF!+#REF!+#REF!+#REF!+#REF!+#REF!+#REF!</f>
        <v>#REF!</v>
      </c>
      <c r="L53" s="33" t="e">
        <f>#REF!+#REF!+#REF!+#REF!+#REF!+#REF!+#REF!+#REF!+#REF!+#REF!</f>
        <v>#REF!</v>
      </c>
      <c r="M53" s="33" t="e">
        <f>#REF!+#REF!+#REF!+#REF!+#REF!+#REF!+#REF!+#REF!+#REF!+#REF!</f>
        <v>#REF!</v>
      </c>
      <c r="N53" s="33" t="e">
        <f>#REF!+#REF!+#REF!+#REF!+#REF!+#REF!+#REF!+#REF!+#REF!+#REF!</f>
        <v>#REF!</v>
      </c>
      <c r="O53" s="33" t="e">
        <f>#REF!+#REF!+#REF!+#REF!+#REF!+#REF!+#REF!+#REF!+#REF!+#REF!</f>
        <v>#REF!</v>
      </c>
      <c r="P53" s="33" t="e">
        <f>#REF!+#REF!+#REF!+#REF!+#REF!+#REF!+#REF!+#REF!+#REF!+#REF!</f>
        <v>#REF!</v>
      </c>
      <c r="Q53" s="33" t="e">
        <f>#REF!+#REF!+#REF!+#REF!+#REF!+#REF!+#REF!+#REF!+#REF!+#REF!</f>
        <v>#REF!</v>
      </c>
      <c r="R53" s="33" t="e">
        <f>#REF!+#REF!+#REF!+#REF!+#REF!+#REF!+#REF!+#REF!+#REF!+#REF!</f>
        <v>#REF!</v>
      </c>
      <c r="S53" s="33" t="e">
        <f>#REF!+#REF!+#REF!+#REF!+#REF!+#REF!+#REF!+#REF!+#REF!+#REF!</f>
        <v>#REF!</v>
      </c>
      <c r="T53" s="33" t="e">
        <f>#REF!+#REF!+#REF!+#REF!+#REF!+#REF!+#REF!+#REF!+#REF!+#REF!</f>
        <v>#REF!</v>
      </c>
      <c r="U53" s="33" t="e">
        <f>#REF!+#REF!+#REF!+#REF!+#REF!+#REF!+#REF!+#REF!+#REF!+#REF!</f>
        <v>#REF!</v>
      </c>
      <c r="V53" s="33" t="e">
        <f>#REF!+#REF!+#REF!+#REF!+#REF!+#REF!+#REF!+#REF!+#REF!+#REF!</f>
        <v>#REF!</v>
      </c>
      <c r="W53" s="33" t="e">
        <f>#REF!+#REF!+#REF!+#REF!+#REF!+#REF!+#REF!+#REF!+#REF!+#REF!</f>
        <v>#REF!</v>
      </c>
      <c r="X53" s="33" t="e">
        <f>#REF!+#REF!+#REF!+#REF!+#REF!+#REF!+#REF!+#REF!+#REF!+#REF!</f>
        <v>#REF!</v>
      </c>
      <c r="Y53" s="33" t="e">
        <f>#REF!+#REF!+#REF!+#REF!+#REF!+#REF!+#REF!+#REF!+#REF!+#REF!</f>
        <v>#REF!</v>
      </c>
      <c r="Z53" s="33" t="e">
        <f>#REF!+#REF!+#REF!+#REF!+#REF!+#REF!+#REF!+#REF!+#REF!+#REF!</f>
        <v>#REF!</v>
      </c>
      <c r="AA53" s="33" t="e">
        <f>#REF!+#REF!+#REF!+#REF!+#REF!+#REF!+#REF!+#REF!+#REF!+#REF!</f>
        <v>#REF!</v>
      </c>
      <c r="AB53" s="33" t="e">
        <f>#REF!+#REF!+#REF!+#REF!+#REF!+#REF!+#REF!+#REF!+#REF!+#REF!</f>
        <v>#REF!</v>
      </c>
      <c r="AC53" s="33" t="e">
        <f>#REF!+#REF!+#REF!+#REF!+#REF!+#REF!+#REF!+#REF!+#REF!+#REF!</f>
        <v>#REF!</v>
      </c>
      <c r="AD53" s="33" t="e">
        <f>#REF!+#REF!+#REF!+#REF!+#REF!+#REF!+#REF!+#REF!+#REF!+#REF!</f>
        <v>#REF!</v>
      </c>
      <c r="AE53" s="33" t="e">
        <f>#REF!+#REF!+#REF!+#REF!+#REF!+#REF!+#REF!+#REF!+#REF!+#REF!</f>
        <v>#REF!</v>
      </c>
      <c r="AF53" s="33" t="e">
        <f>#REF!+#REF!+#REF!+#REF!+#REF!+#REF!+#REF!+#REF!+#REF!+#REF!</f>
        <v>#REF!</v>
      </c>
      <c r="AG53" s="33" t="e">
        <f>#REF!+#REF!+#REF!+#REF!+#REF!+#REF!+#REF!+#REF!+#REF!+#REF!</f>
        <v>#REF!</v>
      </c>
      <c r="AH53" s="40" t="e">
        <f>#REF!+#REF!+#REF!+#REF!+#REF!+#REF!+#REF!+#REF!+#REF!+#REF!</f>
        <v>#REF!</v>
      </c>
      <c r="AI53" s="40"/>
      <c r="AJ53" s="39"/>
      <c r="AK53" s="40">
        <v>115</v>
      </c>
      <c r="AL53" s="41"/>
    </row>
    <row r="54" spans="1:38" ht="31.8">
      <c r="A54" s="28" t="s">
        <v>140</v>
      </c>
      <c r="B54" s="48"/>
      <c r="C54" s="46" t="s">
        <v>147</v>
      </c>
      <c r="D54" s="33" t="e">
        <f>#REF!+#REF!+#REF!+#REF!+#REF!+#REF!+#REF!+#REF!+#REF!+#REF!</f>
        <v>#REF!</v>
      </c>
      <c r="E54" s="33" t="e">
        <f>#REF!+#REF!+#REF!+#REF!+#REF!+#REF!+#REF!+#REF!+#REF!+#REF!</f>
        <v>#REF!</v>
      </c>
      <c r="F54" s="33" t="e">
        <f>#REF!+#REF!+#REF!+#REF!+#REF!+#REF!+#REF!+#REF!+#REF!+#REF!</f>
        <v>#REF!</v>
      </c>
      <c r="G54" s="33" t="e">
        <f>#REF!+#REF!+#REF!+#REF!+#REF!+#REF!+#REF!+#REF!+#REF!+#REF!</f>
        <v>#REF!</v>
      </c>
      <c r="H54" s="33" t="e">
        <f>#REF!+#REF!+#REF!+#REF!+#REF!+#REF!+#REF!+#REF!+#REF!+#REF!</f>
        <v>#REF!</v>
      </c>
      <c r="I54" s="33" t="e">
        <f>#REF!+#REF!+#REF!+#REF!+#REF!+#REF!+#REF!+#REF!+#REF!+#REF!</f>
        <v>#REF!</v>
      </c>
      <c r="J54" s="33" t="e">
        <f>#REF!+#REF!+#REF!+#REF!+#REF!+#REF!+#REF!+#REF!+#REF!+#REF!</f>
        <v>#REF!</v>
      </c>
      <c r="K54" s="33" t="e">
        <f>#REF!+#REF!+#REF!+#REF!+#REF!+#REF!+#REF!+#REF!+#REF!+#REF!</f>
        <v>#REF!</v>
      </c>
      <c r="L54" s="33" t="e">
        <f>#REF!+#REF!+#REF!+#REF!+#REF!+#REF!+#REF!+#REF!+#REF!+#REF!</f>
        <v>#REF!</v>
      </c>
      <c r="M54" s="33" t="e">
        <f>#REF!+#REF!+#REF!+#REF!+#REF!+#REF!+#REF!+#REF!+#REF!+#REF!</f>
        <v>#REF!</v>
      </c>
      <c r="N54" s="33" t="e">
        <f>#REF!+#REF!+#REF!+#REF!+#REF!+#REF!+#REF!+#REF!+#REF!+#REF!</f>
        <v>#REF!</v>
      </c>
      <c r="O54" s="33" t="e">
        <f>#REF!+#REF!+#REF!+#REF!+#REF!+#REF!+#REF!+#REF!+#REF!+#REF!</f>
        <v>#REF!</v>
      </c>
      <c r="P54" s="33" t="e">
        <f>#REF!+#REF!+#REF!+#REF!+#REF!+#REF!+#REF!+#REF!+#REF!+#REF!</f>
        <v>#REF!</v>
      </c>
      <c r="Q54" s="33" t="e">
        <f>#REF!+#REF!+#REF!+#REF!+#REF!+#REF!+#REF!+#REF!+#REF!+#REF!</f>
        <v>#REF!</v>
      </c>
      <c r="R54" s="33" t="e">
        <f>#REF!+#REF!+#REF!+#REF!+#REF!+#REF!+#REF!+#REF!+#REF!+#REF!</f>
        <v>#REF!</v>
      </c>
      <c r="S54" s="33" t="e">
        <f>#REF!+#REF!+#REF!+#REF!+#REF!+#REF!+#REF!+#REF!+#REF!+#REF!</f>
        <v>#REF!</v>
      </c>
      <c r="T54" s="33" t="e">
        <f>#REF!+#REF!+#REF!+#REF!+#REF!+#REF!+#REF!+#REF!+#REF!+#REF!</f>
        <v>#REF!</v>
      </c>
      <c r="U54" s="33" t="e">
        <f>#REF!+#REF!+#REF!+#REF!+#REF!+#REF!+#REF!+#REF!+#REF!+#REF!</f>
        <v>#REF!</v>
      </c>
      <c r="V54" s="33" t="e">
        <f>#REF!+#REF!+#REF!+#REF!+#REF!+#REF!+#REF!+#REF!+#REF!+#REF!</f>
        <v>#REF!</v>
      </c>
      <c r="W54" s="33" t="e">
        <f>#REF!+#REF!+#REF!+#REF!+#REF!+#REF!+#REF!+#REF!+#REF!+#REF!</f>
        <v>#REF!</v>
      </c>
      <c r="X54" s="33" t="e">
        <f>#REF!+#REF!+#REF!+#REF!+#REF!+#REF!+#REF!+#REF!+#REF!+#REF!</f>
        <v>#REF!</v>
      </c>
      <c r="Y54" s="33" t="e">
        <f>#REF!+#REF!+#REF!+#REF!+#REF!+#REF!+#REF!+#REF!+#REF!+#REF!</f>
        <v>#REF!</v>
      </c>
      <c r="Z54" s="33" t="e">
        <f>#REF!+#REF!+#REF!+#REF!+#REF!+#REF!+#REF!+#REF!+#REF!+#REF!</f>
        <v>#REF!</v>
      </c>
      <c r="AA54" s="33" t="e">
        <f>#REF!+#REF!+#REF!+#REF!+#REF!+#REF!+#REF!+#REF!+#REF!+#REF!</f>
        <v>#REF!</v>
      </c>
      <c r="AB54" s="33" t="e">
        <f>#REF!+#REF!+#REF!+#REF!+#REF!+#REF!+#REF!+#REF!+#REF!+#REF!</f>
        <v>#REF!</v>
      </c>
      <c r="AC54" s="33" t="e">
        <f>#REF!+#REF!+#REF!+#REF!+#REF!+#REF!+#REF!+#REF!+#REF!+#REF!</f>
        <v>#REF!</v>
      </c>
      <c r="AD54" s="33" t="e">
        <f>#REF!+#REF!+#REF!+#REF!+#REF!+#REF!+#REF!+#REF!+#REF!+#REF!</f>
        <v>#REF!</v>
      </c>
      <c r="AE54" s="33" t="e">
        <f>#REF!+#REF!+#REF!+#REF!+#REF!+#REF!+#REF!+#REF!+#REF!+#REF!</f>
        <v>#REF!</v>
      </c>
      <c r="AF54" s="33" t="e">
        <f>#REF!+#REF!+#REF!+#REF!+#REF!+#REF!+#REF!+#REF!+#REF!+#REF!</f>
        <v>#REF!</v>
      </c>
      <c r="AG54" s="33" t="e">
        <f>#REF!+#REF!+#REF!+#REF!+#REF!+#REF!+#REF!+#REF!+#REF!+#REF!</f>
        <v>#REF!</v>
      </c>
      <c r="AH54" s="40" t="e">
        <f>#REF!+#REF!+#REF!+#REF!+#REF!+#REF!+#REF!+#REF!+#REF!+#REF!</f>
        <v>#REF!</v>
      </c>
      <c r="AI54" s="40"/>
      <c r="AJ54" s="39"/>
      <c r="AK54" s="40">
        <v>5</v>
      </c>
      <c r="AL54" s="41"/>
    </row>
    <row r="55" spans="1:38">
      <c r="A55" s="28" t="s">
        <v>137</v>
      </c>
      <c r="B55" s="48"/>
      <c r="C55" s="46" t="s">
        <v>147</v>
      </c>
      <c r="D55" s="33" t="e">
        <f>#REF!+#REF!+#REF!+#REF!+#REF!+#REF!+#REF!+#REF!+#REF!+#REF!</f>
        <v>#REF!</v>
      </c>
      <c r="E55" s="33" t="e">
        <f>#REF!+#REF!+#REF!+#REF!+#REF!+#REF!+#REF!+#REF!+#REF!+#REF!</f>
        <v>#REF!</v>
      </c>
      <c r="F55" s="33" t="e">
        <f>#REF!+#REF!+#REF!+#REF!+#REF!+#REF!+#REF!+#REF!+#REF!+#REF!</f>
        <v>#REF!</v>
      </c>
      <c r="G55" s="33" t="e">
        <f>#REF!+#REF!+#REF!+#REF!+#REF!+#REF!+#REF!+#REF!+#REF!+#REF!</f>
        <v>#REF!</v>
      </c>
      <c r="H55" s="33" t="e">
        <f>#REF!+#REF!+#REF!+#REF!+#REF!+#REF!+#REF!+#REF!+#REF!+#REF!</f>
        <v>#REF!</v>
      </c>
      <c r="I55" s="33" t="e">
        <f>#REF!+#REF!+#REF!+#REF!+#REF!+#REF!+#REF!+#REF!+#REF!+#REF!</f>
        <v>#REF!</v>
      </c>
      <c r="J55" s="33" t="e">
        <f>#REF!+#REF!+#REF!+#REF!+#REF!+#REF!+#REF!+#REF!+#REF!+#REF!</f>
        <v>#REF!</v>
      </c>
      <c r="K55" s="33" t="e">
        <f>#REF!+#REF!+#REF!+#REF!+#REF!+#REF!+#REF!+#REF!+#REF!+#REF!</f>
        <v>#REF!</v>
      </c>
      <c r="L55" s="33" t="e">
        <f>#REF!+#REF!+#REF!+#REF!+#REF!+#REF!+#REF!+#REF!+#REF!+#REF!</f>
        <v>#REF!</v>
      </c>
      <c r="M55" s="33" t="e">
        <f>#REF!+#REF!+#REF!+#REF!+#REF!+#REF!+#REF!+#REF!+#REF!+#REF!</f>
        <v>#REF!</v>
      </c>
      <c r="N55" s="33" t="e">
        <f>#REF!+#REF!+#REF!+#REF!+#REF!+#REF!+#REF!+#REF!+#REF!+#REF!</f>
        <v>#REF!</v>
      </c>
      <c r="O55" s="33" t="e">
        <f>#REF!+#REF!+#REF!+#REF!+#REF!+#REF!+#REF!+#REF!+#REF!+#REF!</f>
        <v>#REF!</v>
      </c>
      <c r="P55" s="33" t="e">
        <f>#REF!+#REF!+#REF!+#REF!+#REF!+#REF!+#REF!+#REF!+#REF!+#REF!</f>
        <v>#REF!</v>
      </c>
      <c r="Q55" s="33" t="e">
        <f>#REF!+#REF!+#REF!+#REF!+#REF!+#REF!+#REF!+#REF!+#REF!+#REF!</f>
        <v>#REF!</v>
      </c>
      <c r="R55" s="33" t="e">
        <f>#REF!+#REF!+#REF!+#REF!+#REF!+#REF!+#REF!+#REF!+#REF!+#REF!</f>
        <v>#REF!</v>
      </c>
      <c r="S55" s="33" t="e">
        <f>#REF!+#REF!+#REF!+#REF!+#REF!+#REF!+#REF!+#REF!+#REF!+#REF!</f>
        <v>#REF!</v>
      </c>
      <c r="T55" s="33" t="e">
        <f>#REF!+#REF!+#REF!+#REF!+#REF!+#REF!+#REF!+#REF!+#REF!+#REF!</f>
        <v>#REF!</v>
      </c>
      <c r="U55" s="33" t="e">
        <f>#REF!+#REF!+#REF!+#REF!+#REF!+#REF!+#REF!+#REF!+#REF!+#REF!</f>
        <v>#REF!</v>
      </c>
      <c r="V55" s="33" t="e">
        <f>#REF!+#REF!+#REF!+#REF!+#REF!+#REF!+#REF!+#REF!+#REF!+#REF!</f>
        <v>#REF!</v>
      </c>
      <c r="W55" s="33" t="e">
        <f>#REF!+#REF!+#REF!+#REF!+#REF!+#REF!+#REF!+#REF!+#REF!+#REF!</f>
        <v>#REF!</v>
      </c>
      <c r="X55" s="33" t="e">
        <f>#REF!+#REF!+#REF!+#REF!+#REF!+#REF!+#REF!+#REF!+#REF!+#REF!</f>
        <v>#REF!</v>
      </c>
      <c r="Y55" s="33" t="e">
        <f>#REF!+#REF!+#REF!+#REF!+#REF!+#REF!+#REF!+#REF!+#REF!+#REF!</f>
        <v>#REF!</v>
      </c>
      <c r="Z55" s="33" t="e">
        <f>#REF!+#REF!+#REF!+#REF!+#REF!+#REF!+#REF!+#REF!+#REF!+#REF!</f>
        <v>#REF!</v>
      </c>
      <c r="AA55" s="33" t="e">
        <f>#REF!+#REF!+#REF!+#REF!+#REF!+#REF!+#REF!+#REF!+#REF!+#REF!</f>
        <v>#REF!</v>
      </c>
      <c r="AB55" s="33" t="e">
        <f>#REF!+#REF!+#REF!+#REF!+#REF!+#REF!+#REF!+#REF!+#REF!+#REF!</f>
        <v>#REF!</v>
      </c>
      <c r="AC55" s="33" t="e">
        <f>#REF!+#REF!+#REF!+#REF!+#REF!+#REF!+#REF!+#REF!+#REF!+#REF!</f>
        <v>#REF!</v>
      </c>
      <c r="AD55" s="33" t="e">
        <f>#REF!+#REF!+#REF!+#REF!+#REF!+#REF!+#REF!+#REF!+#REF!+#REF!</f>
        <v>#REF!</v>
      </c>
      <c r="AE55" s="33" t="e">
        <f>#REF!+#REF!+#REF!+#REF!+#REF!+#REF!+#REF!+#REF!+#REF!+#REF!</f>
        <v>#REF!</v>
      </c>
      <c r="AF55" s="33" t="e">
        <f>#REF!+#REF!+#REF!+#REF!+#REF!+#REF!+#REF!+#REF!+#REF!+#REF!</f>
        <v>#REF!</v>
      </c>
      <c r="AG55" s="33" t="e">
        <f>#REF!+#REF!+#REF!+#REF!+#REF!+#REF!+#REF!+#REF!+#REF!+#REF!</f>
        <v>#REF!</v>
      </c>
      <c r="AH55" s="75" t="e">
        <f>#REF!+#REF!+#REF!+#REF!+#REF!+#REF!+#REF!+#REF!+#REF!+#REF!</f>
        <v>#REF!</v>
      </c>
      <c r="AI55" s="75"/>
      <c r="AJ55" s="76"/>
      <c r="AK55" s="75">
        <v>470</v>
      </c>
      <c r="AL55" s="77" t="s">
        <v>167</v>
      </c>
    </row>
    <row r="56" spans="1:38">
      <c r="A56" s="49" t="s">
        <v>95</v>
      </c>
      <c r="B56" s="50"/>
      <c r="C56" s="51" t="s">
        <v>147</v>
      </c>
      <c r="D56" s="52" t="e">
        <f>#REF!+#REF!+#REF!+#REF!+#REF!+#REF!+#REF!+#REF!+#REF!+#REF!</f>
        <v>#REF!</v>
      </c>
      <c r="E56" s="52" t="e">
        <f>#REF!+#REF!+#REF!+#REF!+#REF!+#REF!+#REF!+#REF!+#REF!+#REF!</f>
        <v>#REF!</v>
      </c>
      <c r="F56" s="52" t="e">
        <f>#REF!+#REF!+#REF!+#REF!+#REF!+#REF!+#REF!+#REF!+#REF!+#REF!</f>
        <v>#REF!</v>
      </c>
      <c r="G56" s="52" t="e">
        <f>#REF!+#REF!+#REF!+#REF!+#REF!+#REF!+#REF!+#REF!+#REF!+#REF!</f>
        <v>#REF!</v>
      </c>
      <c r="H56" s="52" t="e">
        <f>#REF!+#REF!+#REF!+#REF!+#REF!+#REF!+#REF!+#REF!+#REF!+#REF!</f>
        <v>#REF!</v>
      </c>
      <c r="I56" s="52" t="e">
        <f>#REF!+#REF!+#REF!+#REF!+#REF!+#REF!+#REF!+#REF!+#REF!+#REF!</f>
        <v>#REF!</v>
      </c>
      <c r="J56" s="52" t="e">
        <f>#REF!+#REF!+#REF!+#REF!+#REF!+#REF!+#REF!+#REF!+#REF!+#REF!</f>
        <v>#REF!</v>
      </c>
      <c r="K56" s="52" t="e">
        <f>#REF!+#REF!+#REF!+#REF!+#REF!+#REF!+#REF!+#REF!+#REF!+#REF!</f>
        <v>#REF!</v>
      </c>
      <c r="L56" s="52" t="e">
        <f>#REF!+#REF!+#REF!+#REF!+#REF!+#REF!+#REF!+#REF!+#REF!+#REF!</f>
        <v>#REF!</v>
      </c>
      <c r="M56" s="52" t="e">
        <f>#REF!+#REF!+#REF!+#REF!+#REF!+#REF!+#REF!+#REF!+#REF!+#REF!</f>
        <v>#REF!</v>
      </c>
      <c r="N56" s="52" t="e">
        <f>#REF!+#REF!+#REF!+#REF!+#REF!+#REF!+#REF!+#REF!+#REF!+#REF!</f>
        <v>#REF!</v>
      </c>
      <c r="O56" s="52" t="e">
        <f>#REF!+#REF!+#REF!+#REF!+#REF!+#REF!+#REF!+#REF!+#REF!+#REF!</f>
        <v>#REF!</v>
      </c>
      <c r="P56" s="52" t="e">
        <f>#REF!+#REF!+#REF!+#REF!+#REF!+#REF!+#REF!+#REF!+#REF!+#REF!</f>
        <v>#REF!</v>
      </c>
      <c r="Q56" s="52" t="e">
        <f>#REF!+#REF!+#REF!+#REF!+#REF!+#REF!+#REF!+#REF!+#REF!+#REF!</f>
        <v>#REF!</v>
      </c>
      <c r="R56" s="52" t="e">
        <f>#REF!+#REF!+#REF!+#REF!+#REF!+#REF!+#REF!+#REF!+#REF!+#REF!</f>
        <v>#REF!</v>
      </c>
      <c r="S56" s="52" t="e">
        <f>#REF!+#REF!+#REF!+#REF!+#REF!+#REF!+#REF!+#REF!+#REF!+#REF!</f>
        <v>#REF!</v>
      </c>
      <c r="T56" s="52" t="e">
        <f>#REF!+#REF!+#REF!+#REF!+#REF!+#REF!+#REF!+#REF!+#REF!+#REF!</f>
        <v>#REF!</v>
      </c>
      <c r="U56" s="52" t="e">
        <f>#REF!+#REF!+#REF!+#REF!+#REF!+#REF!+#REF!+#REF!+#REF!+#REF!</f>
        <v>#REF!</v>
      </c>
      <c r="V56" s="52" t="e">
        <f>#REF!+#REF!+#REF!+#REF!+#REF!+#REF!+#REF!+#REF!+#REF!+#REF!</f>
        <v>#REF!</v>
      </c>
      <c r="W56" s="52" t="e">
        <f>#REF!+#REF!+#REF!+#REF!+#REF!+#REF!+#REF!+#REF!+#REF!+#REF!</f>
        <v>#REF!</v>
      </c>
      <c r="X56" s="52" t="e">
        <f>#REF!+#REF!+#REF!+#REF!+#REF!+#REF!+#REF!+#REF!+#REF!+#REF!</f>
        <v>#REF!</v>
      </c>
      <c r="Y56" s="52" t="e">
        <f>#REF!+#REF!+#REF!+#REF!+#REF!+#REF!+#REF!+#REF!+#REF!+#REF!</f>
        <v>#REF!</v>
      </c>
      <c r="Z56" s="52" t="e">
        <f>#REF!+#REF!+#REF!+#REF!+#REF!+#REF!+#REF!+#REF!+#REF!+#REF!</f>
        <v>#REF!</v>
      </c>
      <c r="AA56" s="52" t="e">
        <f>#REF!+#REF!+#REF!+#REF!+#REF!+#REF!+#REF!+#REF!+#REF!+#REF!</f>
        <v>#REF!</v>
      </c>
      <c r="AB56" s="52" t="e">
        <f>#REF!+#REF!+#REF!+#REF!+#REF!+#REF!+#REF!+#REF!+#REF!+#REF!</f>
        <v>#REF!</v>
      </c>
      <c r="AC56" s="52" t="e">
        <f>#REF!+#REF!+#REF!+#REF!+#REF!+#REF!+#REF!+#REF!+#REF!+#REF!</f>
        <v>#REF!</v>
      </c>
      <c r="AD56" s="52" t="e">
        <f>#REF!+#REF!+#REF!+#REF!+#REF!+#REF!+#REF!+#REF!+#REF!+#REF!</f>
        <v>#REF!</v>
      </c>
      <c r="AE56" s="52" t="e">
        <f>#REF!+#REF!+#REF!+#REF!+#REF!+#REF!+#REF!+#REF!+#REF!+#REF!</f>
        <v>#REF!</v>
      </c>
      <c r="AF56" s="52" t="e">
        <f>#REF!+#REF!+#REF!+#REF!+#REF!+#REF!+#REF!+#REF!+#REF!+#REF!</f>
        <v>#REF!</v>
      </c>
      <c r="AG56" s="52" t="e">
        <f>#REF!+#REF!+#REF!+#REF!+#REF!+#REF!+#REF!+#REF!+#REF!+#REF!</f>
        <v>#REF!</v>
      </c>
      <c r="AH56" s="52">
        <v>60</v>
      </c>
      <c r="AI56" s="40"/>
      <c r="AJ56" s="39"/>
      <c r="AK56" s="52">
        <v>60</v>
      </c>
      <c r="AL56" s="53" t="s">
        <v>159</v>
      </c>
    </row>
    <row r="57" spans="1:38">
      <c r="A57" s="28"/>
      <c r="B57" s="55"/>
      <c r="C57" s="55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40"/>
      <c r="AI57" s="40"/>
      <c r="AJ57" s="39"/>
      <c r="AK57" s="40"/>
      <c r="AL57" s="41"/>
    </row>
    <row r="58" spans="1:38">
      <c r="A58" s="28" t="s">
        <v>33</v>
      </c>
      <c r="B58" s="55"/>
      <c r="C58" s="56" t="s">
        <v>147</v>
      </c>
      <c r="D58" s="33" t="e">
        <f>#REF!+#REF!+#REF!+#REF!+#REF!+#REF!+#REF!+#REF!+#REF!+#REF!</f>
        <v>#REF!</v>
      </c>
      <c r="E58" s="33" t="e">
        <f>#REF!+#REF!+#REF!+#REF!+#REF!+#REF!+#REF!+#REF!+#REF!+#REF!</f>
        <v>#REF!</v>
      </c>
      <c r="F58" s="33" t="e">
        <f>#REF!+#REF!+#REF!+#REF!+#REF!+#REF!+#REF!+#REF!+#REF!+#REF!</f>
        <v>#REF!</v>
      </c>
      <c r="G58" s="33" t="e">
        <f>#REF!+#REF!+#REF!+#REF!+#REF!+#REF!+#REF!+#REF!+#REF!+#REF!</f>
        <v>#REF!</v>
      </c>
      <c r="H58" s="33" t="e">
        <f>#REF!+#REF!+#REF!+#REF!+#REF!+#REF!+#REF!+#REF!+#REF!+#REF!</f>
        <v>#REF!</v>
      </c>
      <c r="I58" s="33" t="e">
        <f>#REF!+#REF!+#REF!+#REF!+#REF!+#REF!+#REF!+#REF!+#REF!+#REF!</f>
        <v>#REF!</v>
      </c>
      <c r="J58" s="33" t="e">
        <f>#REF!+#REF!+#REF!+#REF!+#REF!+#REF!+#REF!+#REF!+#REF!+#REF!</f>
        <v>#REF!</v>
      </c>
      <c r="K58" s="33" t="e">
        <f>#REF!+#REF!+#REF!+#REF!+#REF!+#REF!+#REF!+#REF!+#REF!+#REF!</f>
        <v>#REF!</v>
      </c>
      <c r="L58" s="33" t="e">
        <f>#REF!+#REF!+#REF!+#REF!+#REF!+#REF!+#REF!+#REF!+#REF!+#REF!</f>
        <v>#REF!</v>
      </c>
      <c r="M58" s="33" t="e">
        <f>#REF!+#REF!+#REF!+#REF!+#REF!+#REF!+#REF!+#REF!+#REF!+#REF!</f>
        <v>#REF!</v>
      </c>
      <c r="N58" s="33" t="e">
        <f>#REF!+#REF!+#REF!+#REF!+#REF!+#REF!+#REF!+#REF!+#REF!+#REF!</f>
        <v>#REF!</v>
      </c>
      <c r="O58" s="33" t="e">
        <f>#REF!+#REF!+#REF!+#REF!+#REF!+#REF!+#REF!+#REF!+#REF!+#REF!</f>
        <v>#REF!</v>
      </c>
      <c r="P58" s="33" t="e">
        <f>#REF!+#REF!+#REF!+#REF!+#REF!+#REF!+#REF!+#REF!+#REF!+#REF!</f>
        <v>#REF!</v>
      </c>
      <c r="Q58" s="33" t="e">
        <f>#REF!+#REF!+#REF!+#REF!+#REF!+#REF!+#REF!+#REF!+#REF!+#REF!</f>
        <v>#REF!</v>
      </c>
      <c r="R58" s="33" t="e">
        <f>#REF!+#REF!+#REF!+#REF!+#REF!+#REF!+#REF!+#REF!+#REF!+#REF!</f>
        <v>#REF!</v>
      </c>
      <c r="S58" s="33" t="e">
        <f>#REF!+#REF!+#REF!+#REF!+#REF!+#REF!+#REF!+#REF!+#REF!+#REF!</f>
        <v>#REF!</v>
      </c>
      <c r="T58" s="33" t="e">
        <f>#REF!+#REF!+#REF!+#REF!+#REF!+#REF!+#REF!+#REF!+#REF!+#REF!</f>
        <v>#REF!</v>
      </c>
      <c r="U58" s="33" t="e">
        <f>#REF!+#REF!+#REF!+#REF!+#REF!+#REF!+#REF!+#REF!+#REF!+#REF!</f>
        <v>#REF!</v>
      </c>
      <c r="V58" s="33" t="e">
        <f>#REF!+#REF!+#REF!+#REF!+#REF!+#REF!+#REF!+#REF!+#REF!+#REF!</f>
        <v>#REF!</v>
      </c>
      <c r="W58" s="33" t="e">
        <f>#REF!+#REF!+#REF!+#REF!+#REF!+#REF!+#REF!+#REF!+#REF!+#REF!</f>
        <v>#REF!</v>
      </c>
      <c r="X58" s="33" t="e">
        <f>#REF!+#REF!+#REF!+#REF!+#REF!+#REF!+#REF!+#REF!+#REF!+#REF!</f>
        <v>#REF!</v>
      </c>
      <c r="Y58" s="33" t="e">
        <f>#REF!+#REF!+#REF!+#REF!+#REF!+#REF!+#REF!+#REF!+#REF!+#REF!</f>
        <v>#REF!</v>
      </c>
      <c r="Z58" s="33" t="e">
        <f>#REF!+#REF!+#REF!+#REF!+#REF!+#REF!+#REF!+#REF!+#REF!+#REF!</f>
        <v>#REF!</v>
      </c>
      <c r="AA58" s="33" t="e">
        <f>#REF!+#REF!+#REF!+#REF!+#REF!+#REF!+#REF!+#REF!+#REF!+#REF!</f>
        <v>#REF!</v>
      </c>
      <c r="AB58" s="33" t="e">
        <f>#REF!+#REF!+#REF!+#REF!+#REF!+#REF!+#REF!+#REF!+#REF!+#REF!</f>
        <v>#REF!</v>
      </c>
      <c r="AC58" s="33" t="e">
        <f>#REF!+#REF!+#REF!+#REF!+#REF!+#REF!+#REF!+#REF!+#REF!+#REF!</f>
        <v>#REF!</v>
      </c>
      <c r="AD58" s="33" t="e">
        <f>#REF!+#REF!+#REF!+#REF!+#REF!+#REF!+#REF!+#REF!+#REF!+#REF!</f>
        <v>#REF!</v>
      </c>
      <c r="AE58" s="33" t="e">
        <f>#REF!+#REF!+#REF!+#REF!+#REF!+#REF!+#REF!+#REF!+#REF!+#REF!</f>
        <v>#REF!</v>
      </c>
      <c r="AF58" s="33" t="e">
        <f>#REF!+#REF!+#REF!+#REF!+#REF!+#REF!+#REF!+#REF!+#REF!+#REF!</f>
        <v>#REF!</v>
      </c>
      <c r="AG58" s="33" t="e">
        <f>#REF!+#REF!+#REF!+#REF!+#REF!+#REF!+#REF!+#REF!+#REF!+#REF!</f>
        <v>#REF!</v>
      </c>
      <c r="AH58" s="60" t="e">
        <f>#REF!+#REF!+#REF!+#REF!+#REF!+#REF!+#REF!+#REF!+#REF!+#REF!</f>
        <v>#REF!</v>
      </c>
      <c r="AI58" s="60"/>
      <c r="AJ58" s="61"/>
      <c r="AK58" s="60">
        <v>700</v>
      </c>
      <c r="AL58" s="54" t="s">
        <v>167</v>
      </c>
    </row>
    <row r="59" spans="1:38">
      <c r="A59" s="28" t="s">
        <v>34</v>
      </c>
      <c r="B59" s="55"/>
      <c r="C59" s="56" t="s">
        <v>147</v>
      </c>
      <c r="D59" s="33" t="e">
        <f>#REF!+#REF!+#REF!+#REF!+#REF!+#REF!+#REF!+#REF!+#REF!+#REF!</f>
        <v>#REF!</v>
      </c>
      <c r="E59" s="33" t="e">
        <f>#REF!+#REF!+#REF!+#REF!+#REF!+#REF!+#REF!+#REF!+#REF!+#REF!</f>
        <v>#REF!</v>
      </c>
      <c r="F59" s="33" t="e">
        <f>#REF!+#REF!+#REF!+#REF!+#REF!+#REF!+#REF!+#REF!+#REF!+#REF!</f>
        <v>#REF!</v>
      </c>
      <c r="G59" s="33" t="e">
        <f>#REF!+#REF!+#REF!+#REF!+#REF!+#REF!+#REF!+#REF!+#REF!+#REF!</f>
        <v>#REF!</v>
      </c>
      <c r="H59" s="33" t="e">
        <f>#REF!+#REF!+#REF!+#REF!+#REF!+#REF!+#REF!+#REF!+#REF!+#REF!</f>
        <v>#REF!</v>
      </c>
      <c r="I59" s="33" t="e">
        <f>#REF!+#REF!+#REF!+#REF!+#REF!+#REF!+#REF!+#REF!+#REF!+#REF!</f>
        <v>#REF!</v>
      </c>
      <c r="J59" s="33" t="e">
        <f>#REF!+#REF!+#REF!+#REF!+#REF!+#REF!+#REF!+#REF!+#REF!+#REF!</f>
        <v>#REF!</v>
      </c>
      <c r="K59" s="33" t="e">
        <f>#REF!+#REF!+#REF!+#REF!+#REF!+#REF!+#REF!+#REF!+#REF!+#REF!</f>
        <v>#REF!</v>
      </c>
      <c r="L59" s="33" t="e">
        <f>#REF!+#REF!+#REF!+#REF!+#REF!+#REF!+#REF!+#REF!+#REF!+#REF!</f>
        <v>#REF!</v>
      </c>
      <c r="M59" s="33" t="e">
        <f>#REF!+#REF!+#REF!+#REF!+#REF!+#REF!+#REF!+#REF!+#REF!+#REF!</f>
        <v>#REF!</v>
      </c>
      <c r="N59" s="33" t="e">
        <f>#REF!+#REF!+#REF!+#REF!+#REF!+#REF!+#REF!+#REF!+#REF!+#REF!</f>
        <v>#REF!</v>
      </c>
      <c r="O59" s="33" t="e">
        <f>#REF!+#REF!+#REF!+#REF!+#REF!+#REF!+#REF!+#REF!+#REF!+#REF!</f>
        <v>#REF!</v>
      </c>
      <c r="P59" s="33" t="e">
        <f>#REF!+#REF!+#REF!+#REF!+#REF!+#REF!+#REF!+#REF!+#REF!+#REF!</f>
        <v>#REF!</v>
      </c>
      <c r="Q59" s="33" t="e">
        <f>#REF!+#REF!+#REF!+#REF!+#REF!+#REF!+#REF!+#REF!+#REF!+#REF!</f>
        <v>#REF!</v>
      </c>
      <c r="R59" s="33" t="e">
        <f>#REF!+#REF!+#REF!+#REF!+#REF!+#REF!+#REF!+#REF!+#REF!+#REF!</f>
        <v>#REF!</v>
      </c>
      <c r="S59" s="33" t="e">
        <f>#REF!+#REF!+#REF!+#REF!+#REF!+#REF!+#REF!+#REF!+#REF!+#REF!</f>
        <v>#REF!</v>
      </c>
      <c r="T59" s="33" t="e">
        <f>#REF!+#REF!+#REF!+#REF!+#REF!+#REF!+#REF!+#REF!+#REF!+#REF!</f>
        <v>#REF!</v>
      </c>
      <c r="U59" s="33" t="e">
        <f>#REF!+#REF!+#REF!+#REF!+#REF!+#REF!+#REF!+#REF!+#REF!+#REF!</f>
        <v>#REF!</v>
      </c>
      <c r="V59" s="33" t="e">
        <f>#REF!+#REF!+#REF!+#REF!+#REF!+#REF!+#REF!+#REF!+#REF!+#REF!</f>
        <v>#REF!</v>
      </c>
      <c r="W59" s="33" t="e">
        <f>#REF!+#REF!+#REF!+#REF!+#REF!+#REF!+#REF!+#REF!+#REF!+#REF!</f>
        <v>#REF!</v>
      </c>
      <c r="X59" s="33" t="e">
        <f>#REF!+#REF!+#REF!+#REF!+#REF!+#REF!+#REF!+#REF!+#REF!+#REF!</f>
        <v>#REF!</v>
      </c>
      <c r="Y59" s="33" t="e">
        <f>#REF!+#REF!+#REF!+#REF!+#REF!+#REF!+#REF!+#REF!+#REF!+#REF!</f>
        <v>#REF!</v>
      </c>
      <c r="Z59" s="33" t="e">
        <f>#REF!+#REF!+#REF!+#REF!+#REF!+#REF!+#REF!+#REF!+#REF!+#REF!</f>
        <v>#REF!</v>
      </c>
      <c r="AA59" s="33" t="e">
        <f>#REF!+#REF!+#REF!+#REF!+#REF!+#REF!+#REF!+#REF!+#REF!+#REF!</f>
        <v>#REF!</v>
      </c>
      <c r="AB59" s="33" t="e">
        <f>#REF!+#REF!+#REF!+#REF!+#REF!+#REF!+#REF!+#REF!+#REF!+#REF!</f>
        <v>#REF!</v>
      </c>
      <c r="AC59" s="33" t="e">
        <f>#REF!+#REF!+#REF!+#REF!+#REF!+#REF!+#REF!+#REF!+#REF!+#REF!</f>
        <v>#REF!</v>
      </c>
      <c r="AD59" s="33" t="e">
        <f>#REF!+#REF!+#REF!+#REF!+#REF!+#REF!+#REF!+#REF!+#REF!+#REF!</f>
        <v>#REF!</v>
      </c>
      <c r="AE59" s="33" t="e">
        <f>#REF!+#REF!+#REF!+#REF!+#REF!+#REF!+#REF!+#REF!+#REF!+#REF!</f>
        <v>#REF!</v>
      </c>
      <c r="AF59" s="33" t="e">
        <f>#REF!+#REF!+#REF!+#REF!+#REF!+#REF!+#REF!+#REF!+#REF!+#REF!</f>
        <v>#REF!</v>
      </c>
      <c r="AG59" s="33" t="e">
        <f>#REF!+#REF!+#REF!+#REF!+#REF!+#REF!+#REF!+#REF!+#REF!+#REF!</f>
        <v>#REF!</v>
      </c>
      <c r="AH59" s="40" t="e">
        <f>#REF!+#REF!+#REF!+#REF!+#REF!+#REF!+#REF!+#REF!+#REF!+#REF!</f>
        <v>#REF!</v>
      </c>
      <c r="AI59" s="40"/>
      <c r="AJ59" s="39"/>
      <c r="AK59" s="40">
        <v>460</v>
      </c>
      <c r="AL59" s="41"/>
    </row>
    <row r="60" spans="1:38">
      <c r="A60" s="28"/>
      <c r="B60" s="55"/>
      <c r="C60" s="55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0"/>
      <c r="AI60" s="40"/>
      <c r="AJ60" s="39"/>
      <c r="AK60" s="40"/>
      <c r="AL60" s="41"/>
    </row>
    <row r="61" spans="1:38">
      <c r="A61" s="28" t="s">
        <v>88</v>
      </c>
      <c r="B61" s="55"/>
      <c r="C61" s="56" t="s">
        <v>147</v>
      </c>
      <c r="D61" s="33" t="e">
        <f>#REF!+#REF!+#REF!+#REF!+#REF!+#REF!+#REF!+#REF!+#REF!+#REF!</f>
        <v>#REF!</v>
      </c>
      <c r="E61" s="33" t="e">
        <f>#REF!+#REF!+#REF!+#REF!+#REF!+#REF!+#REF!+#REF!+#REF!+#REF!</f>
        <v>#REF!</v>
      </c>
      <c r="F61" s="33" t="e">
        <f>#REF!+#REF!+#REF!+#REF!+#REF!+#REF!+#REF!+#REF!+#REF!+#REF!</f>
        <v>#REF!</v>
      </c>
      <c r="G61" s="33" t="e">
        <f>#REF!+#REF!+#REF!+#REF!+#REF!+#REF!+#REF!+#REF!+#REF!+#REF!</f>
        <v>#REF!</v>
      </c>
      <c r="H61" s="33" t="e">
        <f>#REF!+#REF!+#REF!+#REF!+#REF!+#REF!+#REF!+#REF!+#REF!+#REF!</f>
        <v>#REF!</v>
      </c>
      <c r="I61" s="33" t="e">
        <f>#REF!+#REF!+#REF!+#REF!+#REF!+#REF!+#REF!+#REF!+#REF!+#REF!</f>
        <v>#REF!</v>
      </c>
      <c r="J61" s="33" t="e">
        <f>#REF!+#REF!+#REF!+#REF!+#REF!+#REF!+#REF!+#REF!+#REF!+#REF!</f>
        <v>#REF!</v>
      </c>
      <c r="K61" s="33" t="e">
        <f>#REF!+#REF!+#REF!+#REF!+#REF!+#REF!+#REF!+#REF!+#REF!+#REF!</f>
        <v>#REF!</v>
      </c>
      <c r="L61" s="33" t="e">
        <f>#REF!+#REF!+#REF!+#REF!+#REF!+#REF!+#REF!+#REF!+#REF!+#REF!</f>
        <v>#REF!</v>
      </c>
      <c r="M61" s="33" t="e">
        <f>#REF!+#REF!+#REF!+#REF!+#REF!+#REF!+#REF!+#REF!+#REF!+#REF!</f>
        <v>#REF!</v>
      </c>
      <c r="N61" s="33" t="e">
        <f>#REF!+#REF!+#REF!+#REF!+#REF!+#REF!+#REF!+#REF!+#REF!+#REF!</f>
        <v>#REF!</v>
      </c>
      <c r="O61" s="33" t="e">
        <f>#REF!+#REF!+#REF!+#REF!+#REF!+#REF!+#REF!+#REF!+#REF!+#REF!</f>
        <v>#REF!</v>
      </c>
      <c r="P61" s="33" t="e">
        <f>#REF!+#REF!+#REF!+#REF!+#REF!+#REF!+#REF!+#REF!+#REF!+#REF!</f>
        <v>#REF!</v>
      </c>
      <c r="Q61" s="33" t="e">
        <f>#REF!+#REF!+#REF!+#REF!+#REF!+#REF!+#REF!+#REF!+#REF!+#REF!</f>
        <v>#REF!</v>
      </c>
      <c r="R61" s="33" t="e">
        <f>#REF!+#REF!+#REF!+#REF!+#REF!+#REF!+#REF!+#REF!+#REF!+#REF!</f>
        <v>#REF!</v>
      </c>
      <c r="S61" s="33" t="e">
        <f>#REF!+#REF!+#REF!+#REF!+#REF!+#REF!+#REF!+#REF!+#REF!+#REF!</f>
        <v>#REF!</v>
      </c>
      <c r="T61" s="33" t="e">
        <f>#REF!+#REF!+#REF!+#REF!+#REF!+#REF!+#REF!+#REF!+#REF!+#REF!</f>
        <v>#REF!</v>
      </c>
      <c r="U61" s="33" t="e">
        <f>#REF!+#REF!+#REF!+#REF!+#REF!+#REF!+#REF!+#REF!+#REF!+#REF!</f>
        <v>#REF!</v>
      </c>
      <c r="V61" s="33" t="e">
        <f>#REF!+#REF!+#REF!+#REF!+#REF!+#REF!+#REF!+#REF!+#REF!+#REF!</f>
        <v>#REF!</v>
      </c>
      <c r="W61" s="33" t="e">
        <f>#REF!+#REF!+#REF!+#REF!+#REF!+#REF!+#REF!+#REF!+#REF!+#REF!</f>
        <v>#REF!</v>
      </c>
      <c r="X61" s="33" t="e">
        <f>#REF!+#REF!+#REF!+#REF!+#REF!+#REF!+#REF!+#REF!+#REF!+#REF!</f>
        <v>#REF!</v>
      </c>
      <c r="Y61" s="33" t="e">
        <f>#REF!+#REF!+#REF!+#REF!+#REF!+#REF!+#REF!+#REF!+#REF!+#REF!</f>
        <v>#REF!</v>
      </c>
      <c r="Z61" s="33" t="e">
        <f>#REF!+#REF!+#REF!+#REF!+#REF!+#REF!+#REF!+#REF!+#REF!+#REF!</f>
        <v>#REF!</v>
      </c>
      <c r="AA61" s="33" t="e">
        <f>#REF!+#REF!+#REF!+#REF!+#REF!+#REF!+#REF!+#REF!+#REF!+#REF!</f>
        <v>#REF!</v>
      </c>
      <c r="AB61" s="33" t="e">
        <f>#REF!+#REF!+#REF!+#REF!+#REF!+#REF!+#REF!+#REF!+#REF!+#REF!</f>
        <v>#REF!</v>
      </c>
      <c r="AC61" s="33" t="e">
        <f>#REF!+#REF!+#REF!+#REF!+#REF!+#REF!+#REF!+#REF!+#REF!+#REF!</f>
        <v>#REF!</v>
      </c>
      <c r="AD61" s="33" t="e">
        <f>#REF!+#REF!+#REF!+#REF!+#REF!+#REF!+#REF!+#REF!+#REF!+#REF!</f>
        <v>#REF!</v>
      </c>
      <c r="AE61" s="33" t="e">
        <f>#REF!+#REF!+#REF!+#REF!+#REF!+#REF!+#REF!+#REF!+#REF!+#REF!</f>
        <v>#REF!</v>
      </c>
      <c r="AF61" s="33" t="e">
        <f>#REF!+#REF!+#REF!+#REF!+#REF!+#REF!+#REF!+#REF!+#REF!+#REF!</f>
        <v>#REF!</v>
      </c>
      <c r="AG61" s="33" t="e">
        <f>#REF!+#REF!+#REF!+#REF!+#REF!+#REF!+#REF!+#REF!+#REF!+#REF!</f>
        <v>#REF!</v>
      </c>
      <c r="AH61" s="40" t="e">
        <f>#REF!+#REF!+#REF!+#REF!+#REF!+#REF!+#REF!+#REF!+#REF!+#REF!</f>
        <v>#REF!</v>
      </c>
      <c r="AI61" s="40"/>
      <c r="AJ61" s="39"/>
      <c r="AK61" s="40">
        <v>100</v>
      </c>
      <c r="AL61" s="41"/>
    </row>
    <row r="62" spans="1:38" ht="31.8">
      <c r="A62" s="28" t="s">
        <v>156</v>
      </c>
      <c r="B62" s="55"/>
      <c r="C62" s="56" t="s">
        <v>147</v>
      </c>
      <c r="D62" s="33" t="e">
        <f>#REF!+#REF!+#REF!+#REF!+#REF!+#REF!+#REF!+#REF!+#REF!+#REF!</f>
        <v>#REF!</v>
      </c>
      <c r="E62" s="33" t="e">
        <f>#REF!+#REF!+#REF!+#REF!+#REF!+#REF!+#REF!+#REF!+#REF!+#REF!</f>
        <v>#REF!</v>
      </c>
      <c r="F62" s="33" t="e">
        <f>#REF!+#REF!+#REF!+#REF!+#REF!+#REF!+#REF!+#REF!+#REF!+#REF!</f>
        <v>#REF!</v>
      </c>
      <c r="G62" s="33" t="e">
        <f>#REF!+#REF!+#REF!+#REF!+#REF!+#REF!+#REF!+#REF!+#REF!+#REF!</f>
        <v>#REF!</v>
      </c>
      <c r="H62" s="33" t="e">
        <f>#REF!+#REF!+#REF!+#REF!+#REF!+#REF!+#REF!+#REF!+#REF!+#REF!</f>
        <v>#REF!</v>
      </c>
      <c r="I62" s="33" t="e">
        <f>#REF!+#REF!+#REF!+#REF!+#REF!+#REF!+#REF!+#REF!+#REF!+#REF!</f>
        <v>#REF!</v>
      </c>
      <c r="J62" s="33" t="e">
        <f>#REF!+#REF!+#REF!+#REF!+#REF!+#REF!+#REF!+#REF!+#REF!+#REF!</f>
        <v>#REF!</v>
      </c>
      <c r="K62" s="33" t="e">
        <f>#REF!+#REF!+#REF!+#REF!+#REF!+#REF!+#REF!+#REF!+#REF!+#REF!</f>
        <v>#REF!</v>
      </c>
      <c r="L62" s="33" t="e">
        <f>#REF!+#REF!+#REF!+#REF!+#REF!+#REF!+#REF!+#REF!+#REF!+#REF!</f>
        <v>#REF!</v>
      </c>
      <c r="M62" s="33" t="e">
        <f>#REF!+#REF!+#REF!+#REF!+#REF!+#REF!+#REF!+#REF!+#REF!+#REF!</f>
        <v>#REF!</v>
      </c>
      <c r="N62" s="33" t="e">
        <f>#REF!+#REF!+#REF!+#REF!+#REF!+#REF!+#REF!+#REF!+#REF!+#REF!</f>
        <v>#REF!</v>
      </c>
      <c r="O62" s="33" t="e">
        <f>#REF!+#REF!+#REF!+#REF!+#REF!+#REF!+#REF!+#REF!+#REF!+#REF!</f>
        <v>#REF!</v>
      </c>
      <c r="P62" s="33" t="e">
        <f>#REF!+#REF!+#REF!+#REF!+#REF!+#REF!+#REF!+#REF!+#REF!+#REF!</f>
        <v>#REF!</v>
      </c>
      <c r="Q62" s="33" t="e">
        <f>#REF!+#REF!+#REF!+#REF!+#REF!+#REF!+#REF!+#REF!+#REF!+#REF!</f>
        <v>#REF!</v>
      </c>
      <c r="R62" s="33" t="e">
        <f>#REF!+#REF!+#REF!+#REF!+#REF!+#REF!+#REF!+#REF!+#REF!+#REF!</f>
        <v>#REF!</v>
      </c>
      <c r="S62" s="33" t="e">
        <f>#REF!+#REF!+#REF!+#REF!+#REF!+#REF!+#REF!+#REF!+#REF!+#REF!</f>
        <v>#REF!</v>
      </c>
      <c r="T62" s="33" t="e">
        <f>#REF!+#REF!+#REF!+#REF!+#REF!+#REF!+#REF!+#REF!+#REF!+#REF!</f>
        <v>#REF!</v>
      </c>
      <c r="U62" s="33" t="e">
        <f>#REF!+#REF!+#REF!+#REF!+#REF!+#REF!+#REF!+#REF!+#REF!+#REF!</f>
        <v>#REF!</v>
      </c>
      <c r="V62" s="33" t="e">
        <f>#REF!+#REF!+#REF!+#REF!+#REF!+#REF!+#REF!+#REF!+#REF!+#REF!</f>
        <v>#REF!</v>
      </c>
      <c r="W62" s="33" t="e">
        <f>#REF!+#REF!+#REF!+#REF!+#REF!+#REF!+#REF!+#REF!+#REF!+#REF!</f>
        <v>#REF!</v>
      </c>
      <c r="X62" s="33" t="e">
        <f>#REF!+#REF!+#REF!+#REF!+#REF!+#REF!+#REF!+#REF!+#REF!+#REF!</f>
        <v>#REF!</v>
      </c>
      <c r="Y62" s="33" t="e">
        <f>#REF!+#REF!+#REF!+#REF!+#REF!+#REF!+#REF!+#REF!+#REF!+#REF!</f>
        <v>#REF!</v>
      </c>
      <c r="Z62" s="33" t="e">
        <f>#REF!+#REF!+#REF!+#REF!+#REF!+#REF!+#REF!+#REF!+#REF!+#REF!</f>
        <v>#REF!</v>
      </c>
      <c r="AA62" s="33" t="e">
        <f>#REF!+#REF!+#REF!+#REF!+#REF!+#REF!+#REF!+#REF!+#REF!+#REF!</f>
        <v>#REF!</v>
      </c>
      <c r="AB62" s="33" t="e">
        <f>#REF!+#REF!+#REF!+#REF!+#REF!+#REF!+#REF!+#REF!+#REF!+#REF!</f>
        <v>#REF!</v>
      </c>
      <c r="AC62" s="33" t="e">
        <f>#REF!+#REF!+#REF!+#REF!+#REF!+#REF!+#REF!+#REF!+#REF!+#REF!</f>
        <v>#REF!</v>
      </c>
      <c r="AD62" s="33" t="e">
        <f>#REF!+#REF!+#REF!+#REF!+#REF!+#REF!+#REF!+#REF!+#REF!+#REF!</f>
        <v>#REF!</v>
      </c>
      <c r="AE62" s="33" t="e">
        <f>#REF!+#REF!+#REF!+#REF!+#REF!+#REF!+#REF!+#REF!+#REF!+#REF!</f>
        <v>#REF!</v>
      </c>
      <c r="AF62" s="33" t="e">
        <f>#REF!+#REF!+#REF!+#REF!+#REF!+#REF!+#REF!+#REF!+#REF!+#REF!</f>
        <v>#REF!</v>
      </c>
      <c r="AG62" s="33" t="e">
        <f>#REF!+#REF!+#REF!+#REF!+#REF!+#REF!+#REF!+#REF!+#REF!+#REF!</f>
        <v>#REF!</v>
      </c>
      <c r="AH62" s="60" t="e">
        <f>#REF!+#REF!+#REF!+#REF!+#REF!+#REF!+#REF!+#REF!+#REF!+#REF!</f>
        <v>#REF!</v>
      </c>
      <c r="AI62" s="60"/>
      <c r="AJ62" s="61"/>
      <c r="AK62" s="60">
        <v>150</v>
      </c>
      <c r="AL62" s="54" t="s">
        <v>167</v>
      </c>
    </row>
    <row r="63" spans="1:38">
      <c r="A63" s="28" t="s">
        <v>154</v>
      </c>
      <c r="B63" s="55"/>
      <c r="C63" s="56" t="s">
        <v>147</v>
      </c>
      <c r="D63" s="33" t="e">
        <f>#REF!+#REF!+#REF!+#REF!+#REF!+#REF!+#REF!+#REF!+#REF!+#REF!</f>
        <v>#REF!</v>
      </c>
      <c r="E63" s="33" t="e">
        <f>#REF!+#REF!+#REF!+#REF!+#REF!+#REF!+#REF!+#REF!+#REF!+#REF!</f>
        <v>#REF!</v>
      </c>
      <c r="F63" s="33" t="e">
        <f>#REF!+#REF!+#REF!+#REF!+#REF!+#REF!+#REF!+#REF!+#REF!+#REF!</f>
        <v>#REF!</v>
      </c>
      <c r="G63" s="33" t="e">
        <f>#REF!+#REF!+#REF!+#REF!+#REF!+#REF!+#REF!+#REF!+#REF!+#REF!</f>
        <v>#REF!</v>
      </c>
      <c r="H63" s="33" t="e">
        <f>#REF!+#REF!+#REF!+#REF!+#REF!+#REF!+#REF!+#REF!+#REF!+#REF!</f>
        <v>#REF!</v>
      </c>
      <c r="I63" s="33" t="e">
        <f>#REF!+#REF!+#REF!+#REF!+#REF!+#REF!+#REF!+#REF!+#REF!+#REF!</f>
        <v>#REF!</v>
      </c>
      <c r="J63" s="33" t="e">
        <f>#REF!+#REF!+#REF!+#REF!+#REF!+#REF!+#REF!+#REF!+#REF!+#REF!</f>
        <v>#REF!</v>
      </c>
      <c r="K63" s="33" t="e">
        <f>#REF!+#REF!+#REF!+#REF!+#REF!+#REF!+#REF!+#REF!+#REF!+#REF!</f>
        <v>#REF!</v>
      </c>
      <c r="L63" s="33" t="e">
        <f>#REF!+#REF!+#REF!+#REF!+#REF!+#REF!+#REF!+#REF!+#REF!+#REF!</f>
        <v>#REF!</v>
      </c>
      <c r="M63" s="33" t="e">
        <f>#REF!+#REF!+#REF!+#REF!+#REF!+#REF!+#REF!+#REF!+#REF!+#REF!</f>
        <v>#REF!</v>
      </c>
      <c r="N63" s="33" t="e">
        <f>#REF!+#REF!+#REF!+#REF!+#REF!+#REF!+#REF!+#REF!+#REF!+#REF!</f>
        <v>#REF!</v>
      </c>
      <c r="O63" s="33" t="e">
        <f>#REF!+#REF!+#REF!+#REF!+#REF!+#REF!+#REF!+#REF!+#REF!+#REF!</f>
        <v>#REF!</v>
      </c>
      <c r="P63" s="33" t="e">
        <f>#REF!+#REF!+#REF!+#REF!+#REF!+#REF!+#REF!+#REF!+#REF!+#REF!</f>
        <v>#REF!</v>
      </c>
      <c r="Q63" s="33" t="e">
        <f>#REF!+#REF!+#REF!+#REF!+#REF!+#REF!+#REF!+#REF!+#REF!+#REF!</f>
        <v>#REF!</v>
      </c>
      <c r="R63" s="33" t="e">
        <f>#REF!+#REF!+#REF!+#REF!+#REF!+#REF!+#REF!+#REF!+#REF!+#REF!</f>
        <v>#REF!</v>
      </c>
      <c r="S63" s="33" t="e">
        <f>#REF!+#REF!+#REF!+#REF!+#REF!+#REF!+#REF!+#REF!+#REF!+#REF!</f>
        <v>#REF!</v>
      </c>
      <c r="T63" s="33" t="e">
        <f>#REF!+#REF!+#REF!+#REF!+#REF!+#REF!+#REF!+#REF!+#REF!+#REF!</f>
        <v>#REF!</v>
      </c>
      <c r="U63" s="33" t="e">
        <f>#REF!+#REF!+#REF!+#REF!+#REF!+#REF!+#REF!+#REF!+#REF!+#REF!</f>
        <v>#REF!</v>
      </c>
      <c r="V63" s="33" t="e">
        <f>#REF!+#REF!+#REF!+#REF!+#REF!+#REF!+#REF!+#REF!+#REF!+#REF!</f>
        <v>#REF!</v>
      </c>
      <c r="W63" s="33" t="e">
        <f>#REF!+#REF!+#REF!+#REF!+#REF!+#REF!+#REF!+#REF!+#REF!+#REF!</f>
        <v>#REF!</v>
      </c>
      <c r="X63" s="33" t="e">
        <f>#REF!+#REF!+#REF!+#REF!+#REF!+#REF!+#REF!+#REF!+#REF!+#REF!</f>
        <v>#REF!</v>
      </c>
      <c r="Y63" s="33" t="e">
        <f>#REF!+#REF!+#REF!+#REF!+#REF!+#REF!+#REF!+#REF!+#REF!+#REF!</f>
        <v>#REF!</v>
      </c>
      <c r="Z63" s="33" t="e">
        <f>#REF!+#REF!+#REF!+#REF!+#REF!+#REF!+#REF!+#REF!+#REF!+#REF!</f>
        <v>#REF!</v>
      </c>
      <c r="AA63" s="33" t="e">
        <f>#REF!+#REF!+#REF!+#REF!+#REF!+#REF!+#REF!+#REF!+#REF!+#REF!</f>
        <v>#REF!</v>
      </c>
      <c r="AB63" s="33" t="e">
        <f>#REF!+#REF!+#REF!+#REF!+#REF!+#REF!+#REF!+#REF!+#REF!+#REF!</f>
        <v>#REF!</v>
      </c>
      <c r="AC63" s="33" t="e">
        <f>#REF!+#REF!+#REF!+#REF!+#REF!+#REF!+#REF!+#REF!+#REF!+#REF!</f>
        <v>#REF!</v>
      </c>
      <c r="AD63" s="33" t="e">
        <f>#REF!+#REF!+#REF!+#REF!+#REF!+#REF!+#REF!+#REF!+#REF!+#REF!</f>
        <v>#REF!</v>
      </c>
      <c r="AE63" s="33" t="e">
        <f>#REF!+#REF!+#REF!+#REF!+#REF!+#REF!+#REF!+#REF!+#REF!+#REF!</f>
        <v>#REF!</v>
      </c>
      <c r="AF63" s="33" t="e">
        <f>#REF!+#REF!+#REF!+#REF!+#REF!+#REF!+#REF!+#REF!+#REF!+#REF!</f>
        <v>#REF!</v>
      </c>
      <c r="AG63" s="33" t="e">
        <f>#REF!+#REF!+#REF!+#REF!+#REF!+#REF!+#REF!+#REF!+#REF!+#REF!</f>
        <v>#REF!</v>
      </c>
      <c r="AH63" s="60" t="e">
        <f>#REF!+#REF!+#REF!+#REF!+#REF!+#REF!+#REF!+#REF!+#REF!+#REF!</f>
        <v>#REF!</v>
      </c>
      <c r="AI63" s="60"/>
      <c r="AJ63" s="61"/>
      <c r="AK63" s="60">
        <v>100</v>
      </c>
      <c r="AL63" s="54" t="s">
        <v>167</v>
      </c>
    </row>
    <row r="64" spans="1:38">
      <c r="A64" s="28" t="s">
        <v>69</v>
      </c>
      <c r="B64" s="55"/>
      <c r="C64" s="56" t="s">
        <v>147</v>
      </c>
      <c r="D64" s="33" t="e">
        <f>#REF!+#REF!+#REF!+#REF!+#REF!+#REF!+#REF!+#REF!+#REF!+#REF!</f>
        <v>#REF!</v>
      </c>
      <c r="E64" s="33" t="e">
        <f>#REF!+#REF!+#REF!+#REF!+#REF!+#REF!+#REF!+#REF!+#REF!+#REF!</f>
        <v>#REF!</v>
      </c>
      <c r="F64" s="33" t="e">
        <f>#REF!+#REF!+#REF!+#REF!+#REF!+#REF!+#REF!+#REF!+#REF!+#REF!</f>
        <v>#REF!</v>
      </c>
      <c r="G64" s="33" t="e">
        <f>#REF!+#REF!+#REF!+#REF!+#REF!+#REF!+#REF!+#REF!+#REF!+#REF!</f>
        <v>#REF!</v>
      </c>
      <c r="H64" s="33" t="e">
        <f>#REF!+#REF!+#REF!+#REF!+#REF!+#REF!+#REF!+#REF!+#REF!+#REF!</f>
        <v>#REF!</v>
      </c>
      <c r="I64" s="33" t="e">
        <f>#REF!+#REF!+#REF!+#REF!+#REF!+#REF!+#REF!+#REF!+#REF!+#REF!</f>
        <v>#REF!</v>
      </c>
      <c r="J64" s="33" t="e">
        <f>#REF!+#REF!+#REF!+#REF!+#REF!+#REF!+#REF!+#REF!+#REF!+#REF!</f>
        <v>#REF!</v>
      </c>
      <c r="K64" s="33" t="e">
        <f>#REF!+#REF!+#REF!+#REF!+#REF!+#REF!+#REF!+#REF!+#REF!+#REF!</f>
        <v>#REF!</v>
      </c>
      <c r="L64" s="33" t="e">
        <f>#REF!+#REF!+#REF!+#REF!+#REF!+#REF!+#REF!+#REF!+#REF!+#REF!</f>
        <v>#REF!</v>
      </c>
      <c r="M64" s="33" t="e">
        <f>#REF!+#REF!+#REF!+#REF!+#REF!+#REF!+#REF!+#REF!+#REF!+#REF!</f>
        <v>#REF!</v>
      </c>
      <c r="N64" s="33" t="e">
        <f>#REF!+#REF!+#REF!+#REF!+#REF!+#REF!+#REF!+#REF!+#REF!+#REF!</f>
        <v>#REF!</v>
      </c>
      <c r="O64" s="33" t="e">
        <f>#REF!+#REF!+#REF!+#REF!+#REF!+#REF!+#REF!+#REF!+#REF!+#REF!</f>
        <v>#REF!</v>
      </c>
      <c r="P64" s="33" t="e">
        <f>#REF!+#REF!+#REF!+#REF!+#REF!+#REF!+#REF!+#REF!+#REF!+#REF!</f>
        <v>#REF!</v>
      </c>
      <c r="Q64" s="33" t="e">
        <f>#REF!+#REF!+#REF!+#REF!+#REF!+#REF!+#REF!+#REF!+#REF!+#REF!</f>
        <v>#REF!</v>
      </c>
      <c r="R64" s="33" t="e">
        <f>#REF!+#REF!+#REF!+#REF!+#REF!+#REF!+#REF!+#REF!+#REF!+#REF!</f>
        <v>#REF!</v>
      </c>
      <c r="S64" s="33" t="e">
        <f>#REF!+#REF!+#REF!+#REF!+#REF!+#REF!+#REF!+#REF!+#REF!+#REF!</f>
        <v>#REF!</v>
      </c>
      <c r="T64" s="33" t="e">
        <f>#REF!+#REF!+#REF!+#REF!+#REF!+#REF!+#REF!+#REF!+#REF!+#REF!</f>
        <v>#REF!</v>
      </c>
      <c r="U64" s="33" t="e">
        <f>#REF!+#REF!+#REF!+#REF!+#REF!+#REF!+#REF!+#REF!+#REF!+#REF!</f>
        <v>#REF!</v>
      </c>
      <c r="V64" s="33" t="e">
        <f>#REF!+#REF!+#REF!+#REF!+#REF!+#REF!+#REF!+#REF!+#REF!+#REF!</f>
        <v>#REF!</v>
      </c>
      <c r="W64" s="33" t="e">
        <f>#REF!+#REF!+#REF!+#REF!+#REF!+#REF!+#REF!+#REF!+#REF!+#REF!</f>
        <v>#REF!</v>
      </c>
      <c r="X64" s="33" t="e">
        <f>#REF!+#REF!+#REF!+#REF!+#REF!+#REF!+#REF!+#REF!+#REF!+#REF!</f>
        <v>#REF!</v>
      </c>
      <c r="Y64" s="33" t="e">
        <f>#REF!+#REF!+#REF!+#REF!+#REF!+#REF!+#REF!+#REF!+#REF!+#REF!</f>
        <v>#REF!</v>
      </c>
      <c r="Z64" s="33" t="e">
        <f>#REF!+#REF!+#REF!+#REF!+#REF!+#REF!+#REF!+#REF!+#REF!+#REF!</f>
        <v>#REF!</v>
      </c>
      <c r="AA64" s="33" t="e">
        <f>#REF!+#REF!+#REF!+#REF!+#REF!+#REF!+#REF!+#REF!+#REF!+#REF!</f>
        <v>#REF!</v>
      </c>
      <c r="AB64" s="33" t="e">
        <f>#REF!+#REF!+#REF!+#REF!+#REF!+#REF!+#REF!+#REF!+#REF!+#REF!</f>
        <v>#REF!</v>
      </c>
      <c r="AC64" s="33" t="e">
        <f>#REF!+#REF!+#REF!+#REF!+#REF!+#REF!+#REF!+#REF!+#REF!+#REF!</f>
        <v>#REF!</v>
      </c>
      <c r="AD64" s="33" t="e">
        <f>#REF!+#REF!+#REF!+#REF!+#REF!+#REF!+#REF!+#REF!+#REF!+#REF!</f>
        <v>#REF!</v>
      </c>
      <c r="AE64" s="33" t="e">
        <f>#REF!+#REF!+#REF!+#REF!+#REF!+#REF!+#REF!+#REF!+#REF!+#REF!</f>
        <v>#REF!</v>
      </c>
      <c r="AF64" s="33" t="e">
        <f>#REF!+#REF!+#REF!+#REF!+#REF!+#REF!+#REF!+#REF!+#REF!+#REF!</f>
        <v>#REF!</v>
      </c>
      <c r="AG64" s="33" t="e">
        <f>#REF!+#REF!+#REF!+#REF!+#REF!+#REF!+#REF!+#REF!+#REF!+#REF!</f>
        <v>#REF!</v>
      </c>
      <c r="AH64" s="73" t="e">
        <f>#REF!+#REF!+#REF!+#REF!+#REF!+#REF!+#REF!+#REF!+#REF!+#REF!</f>
        <v>#REF!</v>
      </c>
      <c r="AI64" s="73"/>
      <c r="AJ64" s="74"/>
      <c r="AK64" s="73">
        <v>42</v>
      </c>
      <c r="AL64" s="41"/>
    </row>
    <row r="65" spans="1:39">
      <c r="A65" s="28"/>
      <c r="B65" s="55"/>
      <c r="C65" s="55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40"/>
      <c r="AI65" s="40"/>
      <c r="AJ65" s="39"/>
      <c r="AK65" s="40"/>
      <c r="AL65" s="41"/>
    </row>
    <row r="66" spans="1:39">
      <c r="A66" s="28" t="s">
        <v>56</v>
      </c>
      <c r="B66" s="55"/>
      <c r="C66" s="56" t="s">
        <v>147</v>
      </c>
      <c r="D66" s="33" t="e">
        <f>#REF!+#REF!+#REF!+#REF!+#REF!+#REF!+#REF!+#REF!+#REF!+#REF!</f>
        <v>#REF!</v>
      </c>
      <c r="E66" s="33" t="e">
        <f>#REF!+#REF!+#REF!+#REF!+#REF!+#REF!+#REF!+#REF!+#REF!+#REF!</f>
        <v>#REF!</v>
      </c>
      <c r="F66" s="33" t="e">
        <f>#REF!+#REF!+#REF!+#REF!+#REF!+#REF!+#REF!+#REF!+#REF!+#REF!</f>
        <v>#REF!</v>
      </c>
      <c r="G66" s="33" t="e">
        <f>#REF!+#REF!+#REF!+#REF!+#REF!+#REF!+#REF!+#REF!+#REF!+#REF!</f>
        <v>#REF!</v>
      </c>
      <c r="H66" s="33" t="e">
        <f>#REF!+#REF!+#REF!+#REF!+#REF!+#REF!+#REF!+#REF!+#REF!+#REF!</f>
        <v>#REF!</v>
      </c>
      <c r="I66" s="33" t="e">
        <f>#REF!+#REF!+#REF!+#REF!+#REF!+#REF!+#REF!+#REF!+#REF!+#REF!</f>
        <v>#REF!</v>
      </c>
      <c r="J66" s="33" t="e">
        <f>#REF!+#REF!+#REF!+#REF!+#REF!+#REF!+#REF!+#REF!+#REF!+#REF!</f>
        <v>#REF!</v>
      </c>
      <c r="K66" s="33" t="e">
        <f>#REF!+#REF!+#REF!+#REF!+#REF!+#REF!+#REF!+#REF!+#REF!+#REF!</f>
        <v>#REF!</v>
      </c>
      <c r="L66" s="33" t="e">
        <f>#REF!+#REF!+#REF!+#REF!+#REF!+#REF!+#REF!+#REF!+#REF!+#REF!</f>
        <v>#REF!</v>
      </c>
      <c r="M66" s="33" t="e">
        <f>#REF!+#REF!+#REF!+#REF!+#REF!+#REF!+#REF!+#REF!+#REF!+#REF!</f>
        <v>#REF!</v>
      </c>
      <c r="N66" s="33" t="e">
        <f>#REF!+#REF!+#REF!+#REF!+#REF!+#REF!+#REF!+#REF!+#REF!+#REF!</f>
        <v>#REF!</v>
      </c>
      <c r="O66" s="33" t="e">
        <f>#REF!+#REF!+#REF!+#REF!+#REF!+#REF!+#REF!+#REF!+#REF!+#REF!</f>
        <v>#REF!</v>
      </c>
      <c r="P66" s="33" t="e">
        <f>#REF!+#REF!+#REF!+#REF!+#REF!+#REF!+#REF!+#REF!+#REF!+#REF!</f>
        <v>#REF!</v>
      </c>
      <c r="Q66" s="33" t="e">
        <f>#REF!+#REF!+#REF!+#REF!+#REF!+#REF!+#REF!+#REF!+#REF!+#REF!</f>
        <v>#REF!</v>
      </c>
      <c r="R66" s="33" t="e">
        <f>#REF!+#REF!+#REF!+#REF!+#REF!+#REF!+#REF!+#REF!+#REF!+#REF!</f>
        <v>#REF!</v>
      </c>
      <c r="S66" s="33" t="e">
        <f>#REF!+#REF!+#REF!+#REF!+#REF!+#REF!+#REF!+#REF!+#REF!+#REF!</f>
        <v>#REF!</v>
      </c>
      <c r="T66" s="33" t="e">
        <f>#REF!+#REF!+#REF!+#REF!+#REF!+#REF!+#REF!+#REF!+#REF!+#REF!</f>
        <v>#REF!</v>
      </c>
      <c r="U66" s="33" t="e">
        <f>#REF!+#REF!+#REF!+#REF!+#REF!+#REF!+#REF!+#REF!+#REF!+#REF!</f>
        <v>#REF!</v>
      </c>
      <c r="V66" s="33" t="e">
        <f>#REF!+#REF!+#REF!+#REF!+#REF!+#REF!+#REF!+#REF!+#REF!+#REF!</f>
        <v>#REF!</v>
      </c>
      <c r="W66" s="33" t="e">
        <f>#REF!+#REF!+#REF!+#REF!+#REF!+#REF!+#REF!+#REF!+#REF!+#REF!</f>
        <v>#REF!</v>
      </c>
      <c r="X66" s="33" t="e">
        <f>#REF!+#REF!+#REF!+#REF!+#REF!+#REF!+#REF!+#REF!+#REF!+#REF!</f>
        <v>#REF!</v>
      </c>
      <c r="Y66" s="33" t="e">
        <f>#REF!+#REF!+#REF!+#REF!+#REF!+#REF!+#REF!+#REF!+#REF!+#REF!</f>
        <v>#REF!</v>
      </c>
      <c r="Z66" s="33" t="e">
        <f>#REF!+#REF!+#REF!+#REF!+#REF!+#REF!+#REF!+#REF!+#REF!+#REF!</f>
        <v>#REF!</v>
      </c>
      <c r="AA66" s="33" t="e">
        <f>#REF!+#REF!+#REF!+#REF!+#REF!+#REF!+#REF!+#REF!+#REF!+#REF!</f>
        <v>#REF!</v>
      </c>
      <c r="AB66" s="33" t="e">
        <f>#REF!+#REF!+#REF!+#REF!+#REF!+#REF!+#REF!+#REF!+#REF!+#REF!</f>
        <v>#REF!</v>
      </c>
      <c r="AC66" s="33" t="e">
        <f>#REF!+#REF!+#REF!+#REF!+#REF!+#REF!+#REF!+#REF!+#REF!+#REF!</f>
        <v>#REF!</v>
      </c>
      <c r="AD66" s="33" t="e">
        <f>#REF!+#REF!+#REF!+#REF!+#REF!+#REF!+#REF!+#REF!+#REF!+#REF!</f>
        <v>#REF!</v>
      </c>
      <c r="AE66" s="33" t="e">
        <f>#REF!+#REF!+#REF!+#REF!+#REF!+#REF!+#REF!+#REF!+#REF!+#REF!</f>
        <v>#REF!</v>
      </c>
      <c r="AF66" s="33" t="e">
        <f>#REF!+#REF!+#REF!+#REF!+#REF!+#REF!+#REF!+#REF!+#REF!+#REF!</f>
        <v>#REF!</v>
      </c>
      <c r="AG66" s="33" t="e">
        <f>#REF!+#REF!+#REF!+#REF!+#REF!+#REF!+#REF!+#REF!+#REF!+#REF!</f>
        <v>#REF!</v>
      </c>
      <c r="AH66" s="60" t="e">
        <f>#REF!+#REF!+#REF!+#REF!+#REF!+#REF!+#REF!+#REF!+#REF!+#REF!</f>
        <v>#REF!</v>
      </c>
      <c r="AI66" s="60"/>
      <c r="AJ66" s="61"/>
      <c r="AK66" s="60">
        <v>12</v>
      </c>
      <c r="AL66" s="54" t="s">
        <v>167</v>
      </c>
    </row>
    <row r="67" spans="1:39">
      <c r="A67" s="28" t="s">
        <v>132</v>
      </c>
      <c r="B67" s="55"/>
      <c r="C67" s="56" t="s">
        <v>147</v>
      </c>
      <c r="D67" s="33" t="e">
        <f>#REF!+#REF!+#REF!+#REF!+#REF!+#REF!+#REF!+#REF!+#REF!+#REF!</f>
        <v>#REF!</v>
      </c>
      <c r="E67" s="33" t="e">
        <f>#REF!+#REF!+#REF!+#REF!+#REF!+#REF!+#REF!+#REF!+#REF!+#REF!</f>
        <v>#REF!</v>
      </c>
      <c r="F67" s="33" t="e">
        <f>#REF!+#REF!+#REF!+#REF!+#REF!+#REF!+#REF!+#REF!+#REF!+#REF!</f>
        <v>#REF!</v>
      </c>
      <c r="G67" s="33" t="e">
        <f>#REF!+#REF!+#REF!+#REF!+#REF!+#REF!+#REF!+#REF!+#REF!+#REF!</f>
        <v>#REF!</v>
      </c>
      <c r="H67" s="33" t="e">
        <f>#REF!+#REF!+#REF!+#REF!+#REF!+#REF!+#REF!+#REF!+#REF!+#REF!</f>
        <v>#REF!</v>
      </c>
      <c r="I67" s="33" t="e">
        <f>#REF!+#REF!+#REF!+#REF!+#REF!+#REF!+#REF!+#REF!+#REF!+#REF!</f>
        <v>#REF!</v>
      </c>
      <c r="J67" s="33" t="e">
        <f>#REF!+#REF!+#REF!+#REF!+#REF!+#REF!+#REF!+#REF!+#REF!+#REF!</f>
        <v>#REF!</v>
      </c>
      <c r="K67" s="33" t="e">
        <f>#REF!+#REF!+#REF!+#REF!+#REF!+#REF!+#REF!+#REF!+#REF!+#REF!</f>
        <v>#REF!</v>
      </c>
      <c r="L67" s="33" t="e">
        <f>#REF!+#REF!+#REF!+#REF!+#REF!+#REF!+#REF!+#REF!+#REF!+#REF!</f>
        <v>#REF!</v>
      </c>
      <c r="M67" s="33" t="e">
        <f>#REF!+#REF!+#REF!+#REF!+#REF!+#REF!+#REF!+#REF!+#REF!+#REF!</f>
        <v>#REF!</v>
      </c>
      <c r="N67" s="33" t="e">
        <f>#REF!+#REF!+#REF!+#REF!+#REF!+#REF!+#REF!+#REF!+#REF!+#REF!</f>
        <v>#REF!</v>
      </c>
      <c r="O67" s="33" t="e">
        <f>#REF!+#REF!+#REF!+#REF!+#REF!+#REF!+#REF!+#REF!+#REF!+#REF!</f>
        <v>#REF!</v>
      </c>
      <c r="P67" s="33" t="e">
        <f>#REF!+#REF!+#REF!+#REF!+#REF!+#REF!+#REF!+#REF!+#REF!+#REF!</f>
        <v>#REF!</v>
      </c>
      <c r="Q67" s="33" t="e">
        <f>#REF!+#REF!+#REF!+#REF!+#REF!+#REF!+#REF!+#REF!+#REF!+#REF!</f>
        <v>#REF!</v>
      </c>
      <c r="R67" s="33" t="e">
        <f>#REF!+#REF!+#REF!+#REF!+#REF!+#REF!+#REF!+#REF!+#REF!+#REF!</f>
        <v>#REF!</v>
      </c>
      <c r="S67" s="33" t="e">
        <f>#REF!+#REF!+#REF!+#REF!+#REF!+#REF!+#REF!+#REF!+#REF!+#REF!</f>
        <v>#REF!</v>
      </c>
      <c r="T67" s="33" t="e">
        <f>#REF!+#REF!+#REF!+#REF!+#REF!+#REF!+#REF!+#REF!+#REF!+#REF!</f>
        <v>#REF!</v>
      </c>
      <c r="U67" s="33" t="e">
        <f>#REF!+#REF!+#REF!+#REF!+#REF!+#REF!+#REF!+#REF!+#REF!+#REF!</f>
        <v>#REF!</v>
      </c>
      <c r="V67" s="33" t="e">
        <f>#REF!+#REF!+#REF!+#REF!+#REF!+#REF!+#REF!+#REF!+#REF!+#REF!</f>
        <v>#REF!</v>
      </c>
      <c r="W67" s="33" t="e">
        <f>#REF!+#REF!+#REF!+#REF!+#REF!+#REF!+#REF!+#REF!+#REF!+#REF!</f>
        <v>#REF!</v>
      </c>
      <c r="X67" s="33" t="e">
        <f>#REF!+#REF!+#REF!+#REF!+#REF!+#REF!+#REF!+#REF!+#REF!+#REF!</f>
        <v>#REF!</v>
      </c>
      <c r="Y67" s="33" t="e">
        <f>#REF!+#REF!+#REF!+#REF!+#REF!+#REF!+#REF!+#REF!+#REF!+#REF!</f>
        <v>#REF!</v>
      </c>
      <c r="Z67" s="33" t="e">
        <f>#REF!+#REF!+#REF!+#REF!+#REF!+#REF!+#REF!+#REF!+#REF!+#REF!</f>
        <v>#REF!</v>
      </c>
      <c r="AA67" s="33" t="e">
        <f>#REF!+#REF!+#REF!+#REF!+#REF!+#REF!+#REF!+#REF!+#REF!+#REF!</f>
        <v>#REF!</v>
      </c>
      <c r="AB67" s="33" t="e">
        <f>#REF!+#REF!+#REF!+#REF!+#REF!+#REF!+#REF!+#REF!+#REF!+#REF!</f>
        <v>#REF!</v>
      </c>
      <c r="AC67" s="33" t="e">
        <f>#REF!+#REF!+#REF!+#REF!+#REF!+#REF!+#REF!+#REF!+#REF!+#REF!</f>
        <v>#REF!</v>
      </c>
      <c r="AD67" s="33" t="e">
        <f>#REF!+#REF!+#REF!+#REF!+#REF!+#REF!+#REF!+#REF!+#REF!+#REF!</f>
        <v>#REF!</v>
      </c>
      <c r="AE67" s="33" t="e">
        <f>#REF!+#REF!+#REF!+#REF!+#REF!+#REF!+#REF!+#REF!+#REF!+#REF!</f>
        <v>#REF!</v>
      </c>
      <c r="AF67" s="33" t="e">
        <f>#REF!+#REF!+#REF!+#REF!+#REF!+#REF!+#REF!+#REF!+#REF!+#REF!</f>
        <v>#REF!</v>
      </c>
      <c r="AG67" s="33" t="e">
        <f>#REF!+#REF!+#REF!+#REF!+#REF!+#REF!+#REF!+#REF!+#REF!+#REF!</f>
        <v>#REF!</v>
      </c>
      <c r="AH67" s="40" t="e">
        <f>#REF!+#REF!+#REF!+#REF!+#REF!+#REF!+#REF!+#REF!+#REF!+#REF!</f>
        <v>#REF!</v>
      </c>
      <c r="AI67" s="40"/>
      <c r="AJ67" s="39"/>
      <c r="AK67" s="40">
        <v>6</v>
      </c>
      <c r="AL67" s="41"/>
    </row>
    <row r="68" spans="1:39">
      <c r="A68" s="28" t="s">
        <v>111</v>
      </c>
      <c r="B68" s="55"/>
      <c r="C68" s="56" t="s">
        <v>147</v>
      </c>
      <c r="D68" s="33" t="e">
        <f>#REF!+#REF!+#REF!+#REF!+#REF!+#REF!+#REF!+#REF!+#REF!+#REF!</f>
        <v>#REF!</v>
      </c>
      <c r="E68" s="33" t="e">
        <f>#REF!+#REF!+#REF!+#REF!+#REF!+#REF!+#REF!+#REF!+#REF!+#REF!</f>
        <v>#REF!</v>
      </c>
      <c r="F68" s="33" t="e">
        <f>#REF!+#REF!+#REF!+#REF!+#REF!+#REF!+#REF!+#REF!+#REF!+#REF!</f>
        <v>#REF!</v>
      </c>
      <c r="G68" s="33" t="e">
        <f>#REF!+#REF!+#REF!+#REF!+#REF!+#REF!+#REF!+#REF!+#REF!+#REF!</f>
        <v>#REF!</v>
      </c>
      <c r="H68" s="33" t="e">
        <f>#REF!+#REF!+#REF!+#REF!+#REF!+#REF!+#REF!+#REF!+#REF!+#REF!</f>
        <v>#REF!</v>
      </c>
      <c r="I68" s="33" t="e">
        <f>#REF!+#REF!+#REF!+#REF!+#REF!+#REF!+#REF!+#REF!+#REF!+#REF!</f>
        <v>#REF!</v>
      </c>
      <c r="J68" s="33" t="e">
        <f>#REF!+#REF!+#REF!+#REF!+#REF!+#REF!+#REF!+#REF!+#REF!+#REF!</f>
        <v>#REF!</v>
      </c>
      <c r="K68" s="33" t="e">
        <f>#REF!+#REF!+#REF!+#REF!+#REF!+#REF!+#REF!+#REF!+#REF!+#REF!</f>
        <v>#REF!</v>
      </c>
      <c r="L68" s="33" t="e">
        <f>#REF!+#REF!+#REF!+#REF!+#REF!+#REF!+#REF!+#REF!+#REF!+#REF!</f>
        <v>#REF!</v>
      </c>
      <c r="M68" s="33" t="e">
        <f>#REF!+#REF!+#REF!+#REF!+#REF!+#REF!+#REF!+#REF!+#REF!+#REF!</f>
        <v>#REF!</v>
      </c>
      <c r="N68" s="33" t="e">
        <f>#REF!+#REF!+#REF!+#REF!+#REF!+#REF!+#REF!+#REF!+#REF!+#REF!</f>
        <v>#REF!</v>
      </c>
      <c r="O68" s="33" t="e">
        <f>#REF!+#REF!+#REF!+#REF!+#REF!+#REF!+#REF!+#REF!+#REF!+#REF!</f>
        <v>#REF!</v>
      </c>
      <c r="P68" s="33" t="e">
        <f>#REF!+#REF!+#REF!+#REF!+#REF!+#REF!+#REF!+#REF!+#REF!+#REF!</f>
        <v>#REF!</v>
      </c>
      <c r="Q68" s="33" t="e">
        <f>#REF!+#REF!+#REF!+#REF!+#REF!+#REF!+#REF!+#REF!+#REF!+#REF!</f>
        <v>#REF!</v>
      </c>
      <c r="R68" s="33" t="e">
        <f>#REF!+#REF!+#REF!+#REF!+#REF!+#REF!+#REF!+#REF!+#REF!+#REF!</f>
        <v>#REF!</v>
      </c>
      <c r="S68" s="33" t="e">
        <f>#REF!+#REF!+#REF!+#REF!+#REF!+#REF!+#REF!+#REF!+#REF!+#REF!</f>
        <v>#REF!</v>
      </c>
      <c r="T68" s="33" t="e">
        <f>#REF!+#REF!+#REF!+#REF!+#REF!+#REF!+#REF!+#REF!+#REF!+#REF!</f>
        <v>#REF!</v>
      </c>
      <c r="U68" s="33" t="e">
        <f>#REF!+#REF!+#REF!+#REF!+#REF!+#REF!+#REF!+#REF!+#REF!+#REF!</f>
        <v>#REF!</v>
      </c>
      <c r="V68" s="33" t="e">
        <f>#REF!+#REF!+#REF!+#REF!+#REF!+#REF!+#REF!+#REF!+#REF!+#REF!</f>
        <v>#REF!</v>
      </c>
      <c r="W68" s="33" t="e">
        <f>#REF!+#REF!+#REF!+#REF!+#REF!+#REF!+#REF!+#REF!+#REF!+#REF!</f>
        <v>#REF!</v>
      </c>
      <c r="X68" s="33" t="e">
        <f>#REF!+#REF!+#REF!+#REF!+#REF!+#REF!+#REF!+#REF!+#REF!+#REF!</f>
        <v>#REF!</v>
      </c>
      <c r="Y68" s="33" t="e">
        <f>#REF!+#REF!+#REF!+#REF!+#REF!+#REF!+#REF!+#REF!+#REF!+#REF!</f>
        <v>#REF!</v>
      </c>
      <c r="Z68" s="33" t="e">
        <f>#REF!+#REF!+#REF!+#REF!+#REF!+#REF!+#REF!+#REF!+#REF!+#REF!</f>
        <v>#REF!</v>
      </c>
      <c r="AA68" s="33" t="e">
        <f>#REF!+#REF!+#REF!+#REF!+#REF!+#REF!+#REF!+#REF!+#REF!+#REF!</f>
        <v>#REF!</v>
      </c>
      <c r="AB68" s="33" t="e">
        <f>#REF!+#REF!+#REF!+#REF!+#REF!+#REF!+#REF!+#REF!+#REF!+#REF!</f>
        <v>#REF!</v>
      </c>
      <c r="AC68" s="33" t="e">
        <f>#REF!+#REF!+#REF!+#REF!+#REF!+#REF!+#REF!+#REF!+#REF!+#REF!</f>
        <v>#REF!</v>
      </c>
      <c r="AD68" s="33" t="e">
        <f>#REF!+#REF!+#REF!+#REF!+#REF!+#REF!+#REF!+#REF!+#REF!+#REF!</f>
        <v>#REF!</v>
      </c>
      <c r="AE68" s="33" t="e">
        <f>#REF!+#REF!+#REF!+#REF!+#REF!+#REF!+#REF!+#REF!+#REF!+#REF!</f>
        <v>#REF!</v>
      </c>
      <c r="AF68" s="33" t="e">
        <f>#REF!+#REF!+#REF!+#REF!+#REF!+#REF!+#REF!+#REF!+#REF!+#REF!</f>
        <v>#REF!</v>
      </c>
      <c r="AG68" s="33" t="e">
        <f>#REF!+#REF!+#REF!+#REF!+#REF!+#REF!+#REF!+#REF!+#REF!+#REF!</f>
        <v>#REF!</v>
      </c>
      <c r="AH68" s="40" t="e">
        <f>#REF!+#REF!+#REF!+#REF!+#REF!+#REF!+#REF!+#REF!+#REF!+#REF!</f>
        <v>#REF!</v>
      </c>
      <c r="AI68" s="40"/>
      <c r="AJ68" s="39"/>
      <c r="AK68" s="40">
        <v>6</v>
      </c>
      <c r="AL68" s="41"/>
    </row>
    <row r="69" spans="1:39">
      <c r="A69" s="28"/>
      <c r="B69" s="55"/>
      <c r="C69" s="55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40"/>
      <c r="AI69" s="40"/>
      <c r="AJ69" s="39"/>
      <c r="AK69" s="40"/>
      <c r="AL69" s="41"/>
    </row>
    <row r="70" spans="1:39">
      <c r="A70" s="28" t="s">
        <v>130</v>
      </c>
      <c r="B70" s="55"/>
      <c r="C70" s="56" t="s">
        <v>147</v>
      </c>
      <c r="D70" s="33" t="e">
        <f>#REF!+#REF!+#REF!+#REF!+#REF!+#REF!+#REF!+#REF!+#REF!+#REF!</f>
        <v>#REF!</v>
      </c>
      <c r="E70" s="33" t="e">
        <f>#REF!+#REF!+#REF!+#REF!+#REF!+#REF!+#REF!+#REF!+#REF!+#REF!</f>
        <v>#REF!</v>
      </c>
      <c r="F70" s="33" t="e">
        <f>#REF!+#REF!+#REF!+#REF!+#REF!+#REF!+#REF!+#REF!+#REF!+#REF!</f>
        <v>#REF!</v>
      </c>
      <c r="G70" s="33" t="e">
        <f>#REF!+#REF!+#REF!+#REF!+#REF!+#REF!+#REF!+#REF!+#REF!+#REF!</f>
        <v>#REF!</v>
      </c>
      <c r="H70" s="33" t="e">
        <f>#REF!+#REF!+#REF!+#REF!+#REF!+#REF!+#REF!+#REF!+#REF!+#REF!</f>
        <v>#REF!</v>
      </c>
      <c r="I70" s="33" t="e">
        <f>#REF!+#REF!+#REF!+#REF!+#REF!+#REF!+#REF!+#REF!+#REF!+#REF!</f>
        <v>#REF!</v>
      </c>
      <c r="J70" s="33" t="e">
        <f>#REF!+#REF!+#REF!+#REF!+#REF!+#REF!+#REF!+#REF!+#REF!+#REF!</f>
        <v>#REF!</v>
      </c>
      <c r="K70" s="33" t="e">
        <f>#REF!+#REF!+#REF!+#REF!+#REF!+#REF!+#REF!+#REF!+#REF!+#REF!</f>
        <v>#REF!</v>
      </c>
      <c r="L70" s="33" t="e">
        <f>#REF!+#REF!+#REF!+#REF!+#REF!+#REF!+#REF!+#REF!+#REF!+#REF!</f>
        <v>#REF!</v>
      </c>
      <c r="M70" s="33" t="e">
        <f>#REF!+#REF!+#REF!+#REF!+#REF!+#REF!+#REF!+#REF!+#REF!+#REF!</f>
        <v>#REF!</v>
      </c>
      <c r="N70" s="33" t="e">
        <f>#REF!+#REF!+#REF!+#REF!+#REF!+#REF!+#REF!+#REF!+#REF!+#REF!</f>
        <v>#REF!</v>
      </c>
      <c r="O70" s="33" t="e">
        <f>#REF!+#REF!+#REF!+#REF!+#REF!+#REF!+#REF!+#REF!+#REF!+#REF!</f>
        <v>#REF!</v>
      </c>
      <c r="P70" s="33" t="e">
        <f>#REF!+#REF!+#REF!+#REF!+#REF!+#REF!+#REF!+#REF!+#REF!+#REF!</f>
        <v>#REF!</v>
      </c>
      <c r="Q70" s="33" t="e">
        <f>#REF!+#REF!+#REF!+#REF!+#REF!+#REF!+#REF!+#REF!+#REF!+#REF!</f>
        <v>#REF!</v>
      </c>
      <c r="R70" s="33" t="e">
        <f>#REF!+#REF!+#REF!+#REF!+#REF!+#REF!+#REF!+#REF!+#REF!+#REF!</f>
        <v>#REF!</v>
      </c>
      <c r="S70" s="33" t="e">
        <f>#REF!+#REF!+#REF!+#REF!+#REF!+#REF!+#REF!+#REF!+#REF!+#REF!</f>
        <v>#REF!</v>
      </c>
      <c r="T70" s="33" t="e">
        <f>#REF!+#REF!+#REF!+#REF!+#REF!+#REF!+#REF!+#REF!+#REF!+#REF!</f>
        <v>#REF!</v>
      </c>
      <c r="U70" s="33" t="e">
        <f>#REF!+#REF!+#REF!+#REF!+#REF!+#REF!+#REF!+#REF!+#REF!+#REF!</f>
        <v>#REF!</v>
      </c>
      <c r="V70" s="33" t="e">
        <f>#REF!+#REF!+#REF!+#REF!+#REF!+#REF!+#REF!+#REF!+#REF!+#REF!</f>
        <v>#REF!</v>
      </c>
      <c r="W70" s="33" t="e">
        <f>#REF!+#REF!+#REF!+#REF!+#REF!+#REF!+#REF!+#REF!+#REF!+#REF!</f>
        <v>#REF!</v>
      </c>
      <c r="X70" s="33" t="e">
        <f>#REF!+#REF!+#REF!+#REF!+#REF!+#REF!+#REF!+#REF!+#REF!+#REF!</f>
        <v>#REF!</v>
      </c>
      <c r="Y70" s="33" t="e">
        <f>#REF!+#REF!+#REF!+#REF!+#REF!+#REF!+#REF!+#REF!+#REF!+#REF!</f>
        <v>#REF!</v>
      </c>
      <c r="Z70" s="33" t="e">
        <f>#REF!+#REF!+#REF!+#REF!+#REF!+#REF!+#REF!+#REF!+#REF!+#REF!</f>
        <v>#REF!</v>
      </c>
      <c r="AA70" s="33" t="e">
        <f>#REF!+#REF!+#REF!+#REF!+#REF!+#REF!+#REF!+#REF!+#REF!+#REF!</f>
        <v>#REF!</v>
      </c>
      <c r="AB70" s="33" t="e">
        <f>#REF!+#REF!+#REF!+#REF!+#REF!+#REF!+#REF!+#REF!+#REF!+#REF!</f>
        <v>#REF!</v>
      </c>
      <c r="AC70" s="33" t="e">
        <f>#REF!+#REF!+#REF!+#REF!+#REF!+#REF!+#REF!+#REF!+#REF!+#REF!</f>
        <v>#REF!</v>
      </c>
      <c r="AD70" s="33" t="e">
        <f>#REF!+#REF!+#REF!+#REF!+#REF!+#REF!+#REF!+#REF!+#REF!+#REF!</f>
        <v>#REF!</v>
      </c>
      <c r="AE70" s="33" t="e">
        <f>#REF!+#REF!+#REF!+#REF!+#REF!+#REF!+#REF!+#REF!+#REF!+#REF!</f>
        <v>#REF!</v>
      </c>
      <c r="AF70" s="33" t="e">
        <f>#REF!+#REF!+#REF!+#REF!+#REF!+#REF!+#REF!+#REF!+#REF!+#REF!</f>
        <v>#REF!</v>
      </c>
      <c r="AG70" s="33" t="e">
        <f>#REF!+#REF!+#REF!+#REF!+#REF!+#REF!+#REF!+#REF!+#REF!+#REF!</f>
        <v>#REF!</v>
      </c>
      <c r="AH70" s="40" t="e">
        <f>#REF!+#REF!+#REF!+#REF!+#REF!+#REF!+#REF!+#REF!+#REF!+#REF!</f>
        <v>#REF!</v>
      </c>
      <c r="AI70" s="40"/>
      <c r="AJ70" s="39"/>
      <c r="AK70" s="40">
        <v>100</v>
      </c>
      <c r="AL70" s="41"/>
    </row>
    <row r="71" spans="1:39">
      <c r="A71" s="28" t="s">
        <v>160</v>
      </c>
      <c r="B71" s="55"/>
      <c r="C71" s="56" t="s">
        <v>147</v>
      </c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40" t="e">
        <f>#REF!+#REF!+#REF!+#REF!+#REF!+#REF!+#REF!+#REF!+#REF!+#REF!</f>
        <v>#REF!</v>
      </c>
      <c r="AI71" s="40"/>
      <c r="AJ71" s="39"/>
      <c r="AK71" s="40">
        <v>60</v>
      </c>
      <c r="AL71" s="41"/>
    </row>
    <row r="72" spans="1:39" ht="47.4">
      <c r="A72" s="28" t="s">
        <v>155</v>
      </c>
      <c r="B72" s="55"/>
      <c r="C72" s="56" t="s">
        <v>147</v>
      </c>
      <c r="D72" s="33" t="e">
        <f>#REF!+#REF!+#REF!+#REF!+#REF!+#REF!+#REF!+#REF!+#REF!+#REF!</f>
        <v>#REF!</v>
      </c>
      <c r="E72" s="33" t="e">
        <f>#REF!+#REF!+#REF!+#REF!+#REF!+#REF!+#REF!+#REF!+#REF!+#REF!</f>
        <v>#REF!</v>
      </c>
      <c r="F72" s="33" t="e">
        <f>#REF!+#REF!+#REF!+#REF!+#REF!+#REF!+#REF!+#REF!+#REF!+#REF!</f>
        <v>#REF!</v>
      </c>
      <c r="G72" s="33" t="e">
        <f>#REF!+#REF!+#REF!+#REF!+#REF!+#REF!+#REF!+#REF!+#REF!+#REF!</f>
        <v>#REF!</v>
      </c>
      <c r="H72" s="33" t="e">
        <f>#REF!+#REF!+#REF!+#REF!+#REF!+#REF!+#REF!+#REF!+#REF!+#REF!</f>
        <v>#REF!</v>
      </c>
      <c r="I72" s="33" t="e">
        <f>#REF!+#REF!+#REF!+#REF!+#REF!+#REF!+#REF!+#REF!+#REF!+#REF!</f>
        <v>#REF!</v>
      </c>
      <c r="J72" s="33" t="e">
        <f>#REF!+#REF!+#REF!+#REF!+#REF!+#REF!+#REF!+#REF!+#REF!+#REF!</f>
        <v>#REF!</v>
      </c>
      <c r="K72" s="33" t="e">
        <f>#REF!+#REF!+#REF!+#REF!+#REF!+#REF!+#REF!+#REF!+#REF!+#REF!</f>
        <v>#REF!</v>
      </c>
      <c r="L72" s="33" t="e">
        <f>#REF!+#REF!+#REF!+#REF!+#REF!+#REF!+#REF!+#REF!+#REF!+#REF!</f>
        <v>#REF!</v>
      </c>
      <c r="M72" s="33" t="e">
        <f>#REF!+#REF!+#REF!+#REF!+#REF!+#REF!+#REF!+#REF!+#REF!+#REF!</f>
        <v>#REF!</v>
      </c>
      <c r="N72" s="33" t="e">
        <f>#REF!+#REF!+#REF!+#REF!+#REF!+#REF!+#REF!+#REF!+#REF!+#REF!</f>
        <v>#REF!</v>
      </c>
      <c r="O72" s="33" t="e">
        <f>#REF!+#REF!+#REF!+#REF!+#REF!+#REF!+#REF!+#REF!+#REF!+#REF!</f>
        <v>#REF!</v>
      </c>
      <c r="P72" s="33" t="e">
        <f>#REF!+#REF!+#REF!+#REF!+#REF!+#REF!+#REF!+#REF!+#REF!+#REF!</f>
        <v>#REF!</v>
      </c>
      <c r="Q72" s="33" t="e">
        <f>#REF!+#REF!+#REF!+#REF!+#REF!+#REF!+#REF!+#REF!+#REF!+#REF!</f>
        <v>#REF!</v>
      </c>
      <c r="R72" s="33" t="e">
        <f>#REF!+#REF!+#REF!+#REF!+#REF!+#REF!+#REF!+#REF!+#REF!+#REF!</f>
        <v>#REF!</v>
      </c>
      <c r="S72" s="33" t="e">
        <f>#REF!+#REF!+#REF!+#REF!+#REF!+#REF!+#REF!+#REF!+#REF!+#REF!</f>
        <v>#REF!</v>
      </c>
      <c r="T72" s="33" t="e">
        <f>#REF!+#REF!+#REF!+#REF!+#REF!+#REF!+#REF!+#REF!+#REF!+#REF!</f>
        <v>#REF!</v>
      </c>
      <c r="U72" s="33" t="e">
        <f>#REF!+#REF!+#REF!+#REF!+#REF!+#REF!+#REF!+#REF!+#REF!+#REF!</f>
        <v>#REF!</v>
      </c>
      <c r="V72" s="33" t="e">
        <f>#REF!+#REF!+#REF!+#REF!+#REF!+#REF!+#REF!+#REF!+#REF!+#REF!</f>
        <v>#REF!</v>
      </c>
      <c r="W72" s="33" t="e">
        <f>#REF!+#REF!+#REF!+#REF!+#REF!+#REF!+#REF!+#REF!+#REF!+#REF!</f>
        <v>#REF!</v>
      </c>
      <c r="X72" s="33" t="e">
        <f>#REF!+#REF!+#REF!+#REF!+#REF!+#REF!+#REF!+#REF!+#REF!+#REF!</f>
        <v>#REF!</v>
      </c>
      <c r="Y72" s="33" t="e">
        <f>#REF!+#REF!+#REF!+#REF!+#REF!+#REF!+#REF!+#REF!+#REF!+#REF!</f>
        <v>#REF!</v>
      </c>
      <c r="Z72" s="33" t="e">
        <f>#REF!+#REF!+#REF!+#REF!+#REF!+#REF!+#REF!+#REF!+#REF!+#REF!</f>
        <v>#REF!</v>
      </c>
      <c r="AA72" s="33" t="e">
        <f>#REF!+#REF!+#REF!+#REF!+#REF!+#REF!+#REF!+#REF!+#REF!+#REF!</f>
        <v>#REF!</v>
      </c>
      <c r="AB72" s="33" t="e">
        <f>#REF!+#REF!+#REF!+#REF!+#REF!+#REF!+#REF!+#REF!+#REF!+#REF!</f>
        <v>#REF!</v>
      </c>
      <c r="AC72" s="33" t="e">
        <f>#REF!+#REF!+#REF!+#REF!+#REF!+#REF!+#REF!+#REF!+#REF!+#REF!</f>
        <v>#REF!</v>
      </c>
      <c r="AD72" s="33" t="e">
        <f>#REF!+#REF!+#REF!+#REF!+#REF!+#REF!+#REF!+#REF!+#REF!+#REF!</f>
        <v>#REF!</v>
      </c>
      <c r="AE72" s="33" t="e">
        <f>#REF!+#REF!+#REF!+#REF!+#REF!+#REF!+#REF!+#REF!+#REF!+#REF!</f>
        <v>#REF!</v>
      </c>
      <c r="AF72" s="33" t="e">
        <f>#REF!+#REF!+#REF!+#REF!+#REF!+#REF!+#REF!+#REF!+#REF!+#REF!</f>
        <v>#REF!</v>
      </c>
      <c r="AG72" s="33" t="e">
        <f>#REF!+#REF!+#REF!+#REF!+#REF!+#REF!+#REF!+#REF!+#REF!+#REF!</f>
        <v>#REF!</v>
      </c>
      <c r="AH72" s="60" t="e">
        <f>#REF!+#REF!+#REF!+#REF!+#REF!+#REF!+#REF!+#REF!+#REF!+#REF!</f>
        <v>#REF!</v>
      </c>
      <c r="AI72" s="60"/>
      <c r="AJ72" s="61"/>
      <c r="AK72" s="60">
        <v>900</v>
      </c>
      <c r="AL72" s="54" t="s">
        <v>167</v>
      </c>
      <c r="AM72" s="101" t="e">
        <f>SUM(AH70:AH72)</f>
        <v>#REF!</v>
      </c>
    </row>
    <row r="73" spans="1:39">
      <c r="A73" s="28"/>
      <c r="B73" s="55"/>
      <c r="C73" s="55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40"/>
      <c r="AI73" s="40"/>
      <c r="AJ73" s="39"/>
      <c r="AK73" s="40"/>
      <c r="AL73" s="41"/>
    </row>
    <row r="74" spans="1:39">
      <c r="A74" s="28" t="s">
        <v>32</v>
      </c>
      <c r="B74" s="55"/>
      <c r="C74" s="56" t="s">
        <v>147</v>
      </c>
      <c r="D74" s="33" t="e">
        <f>#REF!+#REF!+#REF!+#REF!+#REF!+#REF!+#REF!+#REF!+#REF!+#REF!</f>
        <v>#REF!</v>
      </c>
      <c r="E74" s="33" t="e">
        <f>#REF!+#REF!+#REF!+#REF!+#REF!+#REF!+#REF!+#REF!+#REF!+#REF!</f>
        <v>#REF!</v>
      </c>
      <c r="F74" s="33" t="e">
        <f>#REF!+#REF!+#REF!+#REF!+#REF!+#REF!+#REF!+#REF!+#REF!+#REF!</f>
        <v>#REF!</v>
      </c>
      <c r="G74" s="33" t="e">
        <f>#REF!+#REF!+#REF!+#REF!+#REF!+#REF!+#REF!+#REF!+#REF!+#REF!</f>
        <v>#REF!</v>
      </c>
      <c r="H74" s="33" t="e">
        <f>#REF!+#REF!+#REF!+#REF!+#REF!+#REF!+#REF!+#REF!+#REF!+#REF!</f>
        <v>#REF!</v>
      </c>
      <c r="I74" s="33" t="e">
        <f>#REF!+#REF!+#REF!+#REF!+#REF!+#REF!+#REF!+#REF!+#REF!+#REF!</f>
        <v>#REF!</v>
      </c>
      <c r="J74" s="33" t="e">
        <f>#REF!+#REF!+#REF!+#REF!+#REF!+#REF!+#REF!+#REF!+#REF!+#REF!</f>
        <v>#REF!</v>
      </c>
      <c r="K74" s="33" t="e">
        <f>#REF!+#REF!+#REF!+#REF!+#REF!+#REF!+#REF!+#REF!+#REF!+#REF!</f>
        <v>#REF!</v>
      </c>
      <c r="L74" s="33" t="e">
        <f>#REF!+#REF!+#REF!+#REF!+#REF!+#REF!+#REF!+#REF!+#REF!+#REF!</f>
        <v>#REF!</v>
      </c>
      <c r="M74" s="33" t="e">
        <f>#REF!+#REF!+#REF!+#REF!+#REF!+#REF!+#REF!+#REF!+#REF!+#REF!</f>
        <v>#REF!</v>
      </c>
      <c r="N74" s="33" t="e">
        <f>#REF!+#REF!+#REF!+#REF!+#REF!+#REF!+#REF!+#REF!+#REF!+#REF!</f>
        <v>#REF!</v>
      </c>
      <c r="O74" s="33" t="e">
        <f>#REF!+#REF!+#REF!+#REF!+#REF!+#REF!+#REF!+#REF!+#REF!+#REF!</f>
        <v>#REF!</v>
      </c>
      <c r="P74" s="33" t="e">
        <f>#REF!+#REF!+#REF!+#REF!+#REF!+#REF!+#REF!+#REF!+#REF!+#REF!</f>
        <v>#REF!</v>
      </c>
      <c r="Q74" s="33" t="e">
        <f>#REF!+#REF!+#REF!+#REF!+#REF!+#REF!+#REF!+#REF!+#REF!+#REF!</f>
        <v>#REF!</v>
      </c>
      <c r="R74" s="33" t="e">
        <f>#REF!+#REF!+#REF!+#REF!+#REF!+#REF!+#REF!+#REF!+#REF!+#REF!</f>
        <v>#REF!</v>
      </c>
      <c r="S74" s="33" t="e">
        <f>#REF!+#REF!+#REF!+#REF!+#REF!+#REF!+#REF!+#REF!+#REF!+#REF!</f>
        <v>#REF!</v>
      </c>
      <c r="T74" s="33" t="e">
        <f>#REF!+#REF!+#REF!+#REF!+#REF!+#REF!+#REF!+#REF!+#REF!+#REF!</f>
        <v>#REF!</v>
      </c>
      <c r="U74" s="33" t="e">
        <f>#REF!+#REF!+#REF!+#REF!+#REF!+#REF!+#REF!+#REF!+#REF!+#REF!</f>
        <v>#REF!</v>
      </c>
      <c r="V74" s="33" t="e">
        <f>#REF!+#REF!+#REF!+#REF!+#REF!+#REF!+#REF!+#REF!+#REF!+#REF!</f>
        <v>#REF!</v>
      </c>
      <c r="W74" s="33" t="e">
        <f>#REF!+#REF!+#REF!+#REF!+#REF!+#REF!+#REF!+#REF!+#REF!+#REF!</f>
        <v>#REF!</v>
      </c>
      <c r="X74" s="33" t="e">
        <f>#REF!+#REF!+#REF!+#REF!+#REF!+#REF!+#REF!+#REF!+#REF!+#REF!</f>
        <v>#REF!</v>
      </c>
      <c r="Y74" s="33" t="e">
        <f>#REF!+#REF!+#REF!+#REF!+#REF!+#REF!+#REF!+#REF!+#REF!+#REF!</f>
        <v>#REF!</v>
      </c>
      <c r="Z74" s="33" t="e">
        <f>#REF!+#REF!+#REF!+#REF!+#REF!+#REF!+#REF!+#REF!+#REF!+#REF!</f>
        <v>#REF!</v>
      </c>
      <c r="AA74" s="33" t="e">
        <f>#REF!+#REF!+#REF!+#REF!+#REF!+#REF!+#REF!+#REF!+#REF!+#REF!</f>
        <v>#REF!</v>
      </c>
      <c r="AB74" s="33" t="e">
        <f>#REF!+#REF!+#REF!+#REF!+#REF!+#REF!+#REF!+#REF!+#REF!+#REF!</f>
        <v>#REF!</v>
      </c>
      <c r="AC74" s="33" t="e">
        <f>#REF!+#REF!+#REF!+#REF!+#REF!+#REF!+#REF!+#REF!+#REF!+#REF!</f>
        <v>#REF!</v>
      </c>
      <c r="AD74" s="33" t="e">
        <f>#REF!+#REF!+#REF!+#REF!+#REF!+#REF!+#REF!+#REF!+#REF!+#REF!</f>
        <v>#REF!</v>
      </c>
      <c r="AE74" s="33" t="e">
        <f>#REF!+#REF!+#REF!+#REF!+#REF!+#REF!+#REF!+#REF!+#REF!+#REF!</f>
        <v>#REF!</v>
      </c>
      <c r="AF74" s="33" t="e">
        <f>#REF!+#REF!+#REF!+#REF!+#REF!+#REF!+#REF!+#REF!+#REF!+#REF!</f>
        <v>#REF!</v>
      </c>
      <c r="AG74" s="33" t="e">
        <f>#REF!+#REF!+#REF!+#REF!+#REF!+#REF!+#REF!+#REF!+#REF!+#REF!</f>
        <v>#REF!</v>
      </c>
      <c r="AH74" s="40" t="e">
        <f>#REF!+#REF!+#REF!+#REF!+#REF!+#REF!+#REF!+#REF!+#REF!+#REF!</f>
        <v>#REF!</v>
      </c>
      <c r="AI74" s="40"/>
      <c r="AJ74" s="39"/>
      <c r="AK74" s="40">
        <v>1770</v>
      </c>
      <c r="AL74" s="41"/>
    </row>
    <row r="75" spans="1:39">
      <c r="A75" s="28" t="s">
        <v>126</v>
      </c>
      <c r="B75" s="55"/>
      <c r="C75" s="56" t="s">
        <v>147</v>
      </c>
      <c r="D75" s="33" t="e">
        <f>#REF!+#REF!+#REF!+#REF!+#REF!+#REF!+#REF!+#REF!+#REF!+#REF!</f>
        <v>#REF!</v>
      </c>
      <c r="E75" s="33" t="e">
        <f>#REF!+#REF!+#REF!+#REF!+#REF!+#REF!+#REF!+#REF!+#REF!+#REF!</f>
        <v>#REF!</v>
      </c>
      <c r="F75" s="33" t="e">
        <f>#REF!+#REF!+#REF!+#REF!+#REF!+#REF!+#REF!+#REF!+#REF!+#REF!</f>
        <v>#REF!</v>
      </c>
      <c r="G75" s="33" t="e">
        <f>#REF!+#REF!+#REF!+#REF!+#REF!+#REF!+#REF!+#REF!+#REF!+#REF!</f>
        <v>#REF!</v>
      </c>
      <c r="H75" s="33" t="e">
        <f>#REF!+#REF!+#REF!+#REF!+#REF!+#REF!+#REF!+#REF!+#REF!+#REF!</f>
        <v>#REF!</v>
      </c>
      <c r="I75" s="33" t="e">
        <f>#REF!+#REF!+#REF!+#REF!+#REF!+#REF!+#REF!+#REF!+#REF!+#REF!</f>
        <v>#REF!</v>
      </c>
      <c r="J75" s="33" t="e">
        <f>#REF!+#REF!+#REF!+#REF!+#REF!+#REF!+#REF!+#REF!+#REF!+#REF!</f>
        <v>#REF!</v>
      </c>
      <c r="K75" s="33" t="e">
        <f>#REF!+#REF!+#REF!+#REF!+#REF!+#REF!+#REF!+#REF!+#REF!+#REF!</f>
        <v>#REF!</v>
      </c>
      <c r="L75" s="33" t="e">
        <f>#REF!+#REF!+#REF!+#REF!+#REF!+#REF!+#REF!+#REF!+#REF!+#REF!</f>
        <v>#REF!</v>
      </c>
      <c r="M75" s="33" t="e">
        <f>#REF!+#REF!+#REF!+#REF!+#REF!+#REF!+#REF!+#REF!+#REF!+#REF!</f>
        <v>#REF!</v>
      </c>
      <c r="N75" s="33" t="e">
        <f>#REF!+#REF!+#REF!+#REF!+#REF!+#REF!+#REF!+#REF!+#REF!+#REF!</f>
        <v>#REF!</v>
      </c>
      <c r="O75" s="33" t="e">
        <f>#REF!+#REF!+#REF!+#REF!+#REF!+#REF!+#REF!+#REF!+#REF!+#REF!</f>
        <v>#REF!</v>
      </c>
      <c r="P75" s="33" t="e">
        <f>#REF!+#REF!+#REF!+#REF!+#REF!+#REF!+#REF!+#REF!+#REF!+#REF!</f>
        <v>#REF!</v>
      </c>
      <c r="Q75" s="33" t="e">
        <f>#REF!+#REF!+#REF!+#REF!+#REF!+#REF!+#REF!+#REF!+#REF!+#REF!</f>
        <v>#REF!</v>
      </c>
      <c r="R75" s="33" t="e">
        <f>#REF!+#REF!+#REF!+#REF!+#REF!+#REF!+#REF!+#REF!+#REF!+#REF!</f>
        <v>#REF!</v>
      </c>
      <c r="S75" s="33" t="e">
        <f>#REF!+#REF!+#REF!+#REF!+#REF!+#REF!+#REF!+#REF!+#REF!+#REF!</f>
        <v>#REF!</v>
      </c>
      <c r="T75" s="33" t="e">
        <f>#REF!+#REF!+#REF!+#REF!+#REF!+#REF!+#REF!+#REF!+#REF!+#REF!</f>
        <v>#REF!</v>
      </c>
      <c r="U75" s="33" t="e">
        <f>#REF!+#REF!+#REF!+#REF!+#REF!+#REF!+#REF!+#REF!+#REF!+#REF!</f>
        <v>#REF!</v>
      </c>
      <c r="V75" s="33" t="e">
        <f>#REF!+#REF!+#REF!+#REF!+#REF!+#REF!+#REF!+#REF!+#REF!+#REF!</f>
        <v>#REF!</v>
      </c>
      <c r="W75" s="33" t="e">
        <f>#REF!+#REF!+#REF!+#REF!+#REF!+#REF!+#REF!+#REF!+#REF!+#REF!</f>
        <v>#REF!</v>
      </c>
      <c r="X75" s="33" t="e">
        <f>#REF!+#REF!+#REF!+#REF!+#REF!+#REF!+#REF!+#REF!+#REF!+#REF!</f>
        <v>#REF!</v>
      </c>
      <c r="Y75" s="33" t="e">
        <f>#REF!+#REF!+#REF!+#REF!+#REF!+#REF!+#REF!+#REF!+#REF!+#REF!</f>
        <v>#REF!</v>
      </c>
      <c r="Z75" s="33" t="e">
        <f>#REF!+#REF!+#REF!+#REF!+#REF!+#REF!+#REF!+#REF!+#REF!+#REF!</f>
        <v>#REF!</v>
      </c>
      <c r="AA75" s="33" t="e">
        <f>#REF!+#REF!+#REF!+#REF!+#REF!+#REF!+#REF!+#REF!+#REF!+#REF!</f>
        <v>#REF!</v>
      </c>
      <c r="AB75" s="33" t="e">
        <f>#REF!+#REF!+#REF!+#REF!+#REF!+#REF!+#REF!+#REF!+#REF!+#REF!</f>
        <v>#REF!</v>
      </c>
      <c r="AC75" s="33" t="e">
        <f>#REF!+#REF!+#REF!+#REF!+#REF!+#REF!+#REF!+#REF!+#REF!+#REF!</f>
        <v>#REF!</v>
      </c>
      <c r="AD75" s="33" t="e">
        <f>#REF!+#REF!+#REF!+#REF!+#REF!+#REF!+#REF!+#REF!+#REF!+#REF!</f>
        <v>#REF!</v>
      </c>
      <c r="AE75" s="33" t="e">
        <f>#REF!+#REF!+#REF!+#REF!+#REF!+#REF!+#REF!+#REF!+#REF!+#REF!</f>
        <v>#REF!</v>
      </c>
      <c r="AF75" s="33" t="e">
        <f>#REF!+#REF!+#REF!+#REF!+#REF!+#REF!+#REF!+#REF!+#REF!+#REF!</f>
        <v>#REF!</v>
      </c>
      <c r="AG75" s="33" t="e">
        <f>#REF!+#REF!+#REF!+#REF!+#REF!+#REF!+#REF!+#REF!+#REF!+#REF!</f>
        <v>#REF!</v>
      </c>
      <c r="AH75" s="40" t="e">
        <f>#REF!+#REF!+#REF!+#REF!+#REF!+#REF!+#REF!+#REF!+#REF!+#REF!</f>
        <v>#REF!</v>
      </c>
      <c r="AI75" s="40"/>
      <c r="AJ75" s="39"/>
      <c r="AK75" s="40">
        <v>130</v>
      </c>
      <c r="AL75" s="41"/>
    </row>
    <row r="76" spans="1:39" ht="31.8">
      <c r="A76" s="28" t="s">
        <v>127</v>
      </c>
      <c r="B76" s="55"/>
      <c r="C76" s="56" t="s">
        <v>147</v>
      </c>
      <c r="D76" s="33" t="e">
        <f>#REF!+#REF!+#REF!+#REF!+#REF!+#REF!+#REF!+#REF!+#REF!+#REF!</f>
        <v>#REF!</v>
      </c>
      <c r="E76" s="33" t="e">
        <f>#REF!+#REF!+#REF!+#REF!+#REF!+#REF!+#REF!+#REF!+#REF!+#REF!</f>
        <v>#REF!</v>
      </c>
      <c r="F76" s="33" t="e">
        <f>#REF!+#REF!+#REF!+#REF!+#REF!+#REF!+#REF!+#REF!+#REF!+#REF!</f>
        <v>#REF!</v>
      </c>
      <c r="G76" s="33" t="e">
        <f>#REF!+#REF!+#REF!+#REF!+#REF!+#REF!+#REF!+#REF!+#REF!+#REF!</f>
        <v>#REF!</v>
      </c>
      <c r="H76" s="33" t="e">
        <f>#REF!+#REF!+#REF!+#REF!+#REF!+#REF!+#REF!+#REF!+#REF!+#REF!</f>
        <v>#REF!</v>
      </c>
      <c r="I76" s="33" t="e">
        <f>#REF!+#REF!+#REF!+#REF!+#REF!+#REF!+#REF!+#REF!+#REF!+#REF!</f>
        <v>#REF!</v>
      </c>
      <c r="J76" s="33" t="e">
        <f>#REF!+#REF!+#REF!+#REF!+#REF!+#REF!+#REF!+#REF!+#REF!+#REF!</f>
        <v>#REF!</v>
      </c>
      <c r="K76" s="33" t="e">
        <f>#REF!+#REF!+#REF!+#REF!+#REF!+#REF!+#REF!+#REF!+#REF!+#REF!</f>
        <v>#REF!</v>
      </c>
      <c r="L76" s="33" t="e">
        <f>#REF!+#REF!+#REF!+#REF!+#REF!+#REF!+#REF!+#REF!+#REF!+#REF!</f>
        <v>#REF!</v>
      </c>
      <c r="M76" s="33" t="e">
        <f>#REF!+#REF!+#REF!+#REF!+#REF!+#REF!+#REF!+#REF!+#REF!+#REF!</f>
        <v>#REF!</v>
      </c>
      <c r="N76" s="33" t="e">
        <f>#REF!+#REF!+#REF!+#REF!+#REF!+#REF!+#REF!+#REF!+#REF!+#REF!</f>
        <v>#REF!</v>
      </c>
      <c r="O76" s="33" t="e">
        <f>#REF!+#REF!+#REF!+#REF!+#REF!+#REF!+#REF!+#REF!+#REF!+#REF!</f>
        <v>#REF!</v>
      </c>
      <c r="P76" s="33" t="e">
        <f>#REF!+#REF!+#REF!+#REF!+#REF!+#REF!+#REF!+#REF!+#REF!+#REF!</f>
        <v>#REF!</v>
      </c>
      <c r="Q76" s="33" t="e">
        <f>#REF!+#REF!+#REF!+#REF!+#REF!+#REF!+#REF!+#REF!+#REF!+#REF!</f>
        <v>#REF!</v>
      </c>
      <c r="R76" s="33" t="e">
        <f>#REF!+#REF!+#REF!+#REF!+#REF!+#REF!+#REF!+#REF!+#REF!+#REF!</f>
        <v>#REF!</v>
      </c>
      <c r="S76" s="33" t="e">
        <f>#REF!+#REF!+#REF!+#REF!+#REF!+#REF!+#REF!+#REF!+#REF!+#REF!</f>
        <v>#REF!</v>
      </c>
      <c r="T76" s="33" t="e">
        <f>#REF!+#REF!+#REF!+#REF!+#REF!+#REF!+#REF!+#REF!+#REF!+#REF!</f>
        <v>#REF!</v>
      </c>
      <c r="U76" s="33" t="e">
        <f>#REF!+#REF!+#REF!+#REF!+#REF!+#REF!+#REF!+#REF!+#REF!+#REF!</f>
        <v>#REF!</v>
      </c>
      <c r="V76" s="33" t="e">
        <f>#REF!+#REF!+#REF!+#REF!+#REF!+#REF!+#REF!+#REF!+#REF!+#REF!</f>
        <v>#REF!</v>
      </c>
      <c r="W76" s="33" t="e">
        <f>#REF!+#REF!+#REF!+#REF!+#REF!+#REF!+#REF!+#REF!+#REF!+#REF!</f>
        <v>#REF!</v>
      </c>
      <c r="X76" s="33" t="e">
        <f>#REF!+#REF!+#REF!+#REF!+#REF!+#REF!+#REF!+#REF!+#REF!+#REF!</f>
        <v>#REF!</v>
      </c>
      <c r="Y76" s="33" t="e">
        <f>#REF!+#REF!+#REF!+#REF!+#REF!+#REF!+#REF!+#REF!+#REF!+#REF!</f>
        <v>#REF!</v>
      </c>
      <c r="Z76" s="33" t="e">
        <f>#REF!+#REF!+#REF!+#REF!+#REF!+#REF!+#REF!+#REF!+#REF!+#REF!</f>
        <v>#REF!</v>
      </c>
      <c r="AA76" s="33" t="e">
        <f>#REF!+#REF!+#REF!+#REF!+#REF!+#REF!+#REF!+#REF!+#REF!+#REF!</f>
        <v>#REF!</v>
      </c>
      <c r="AB76" s="33" t="e">
        <f>#REF!+#REF!+#REF!+#REF!+#REF!+#REF!+#REF!+#REF!+#REF!+#REF!</f>
        <v>#REF!</v>
      </c>
      <c r="AC76" s="33" t="e">
        <f>#REF!+#REF!+#REF!+#REF!+#REF!+#REF!+#REF!+#REF!+#REF!+#REF!</f>
        <v>#REF!</v>
      </c>
      <c r="AD76" s="33" t="e">
        <f>#REF!+#REF!+#REF!+#REF!+#REF!+#REF!+#REF!+#REF!+#REF!+#REF!</f>
        <v>#REF!</v>
      </c>
      <c r="AE76" s="33" t="e">
        <f>#REF!+#REF!+#REF!+#REF!+#REF!+#REF!+#REF!+#REF!+#REF!+#REF!</f>
        <v>#REF!</v>
      </c>
      <c r="AF76" s="33" t="e">
        <f>#REF!+#REF!+#REF!+#REF!+#REF!+#REF!+#REF!+#REF!+#REF!+#REF!</f>
        <v>#REF!</v>
      </c>
      <c r="AG76" s="33" t="e">
        <f>#REF!+#REF!+#REF!+#REF!+#REF!+#REF!+#REF!+#REF!+#REF!+#REF!</f>
        <v>#REF!</v>
      </c>
      <c r="AH76" s="40" t="e">
        <f>#REF!+#REF!+#REF!+#REF!+#REF!+#REF!+#REF!+#REF!+#REF!+#REF!</f>
        <v>#REF!</v>
      </c>
      <c r="AI76" s="40"/>
      <c r="AJ76" s="39"/>
      <c r="AK76" s="40">
        <v>710</v>
      </c>
      <c r="AL76" s="41"/>
    </row>
    <row r="77" spans="1:39">
      <c r="A77" s="28" t="s">
        <v>125</v>
      </c>
      <c r="B77" s="55"/>
      <c r="C77" s="56" t="s">
        <v>147</v>
      </c>
      <c r="D77" s="33" t="e">
        <f>#REF!+#REF!+#REF!+#REF!+#REF!+#REF!+#REF!+#REF!+#REF!+#REF!</f>
        <v>#REF!</v>
      </c>
      <c r="E77" s="33" t="e">
        <f>#REF!+#REF!+#REF!+#REF!+#REF!+#REF!+#REF!+#REF!+#REF!+#REF!</f>
        <v>#REF!</v>
      </c>
      <c r="F77" s="33" t="e">
        <f>#REF!+#REF!+#REF!+#REF!+#REF!+#REF!+#REF!+#REF!+#REF!+#REF!</f>
        <v>#REF!</v>
      </c>
      <c r="G77" s="33" t="e">
        <f>#REF!+#REF!+#REF!+#REF!+#REF!+#REF!+#REF!+#REF!+#REF!+#REF!</f>
        <v>#REF!</v>
      </c>
      <c r="H77" s="33" t="e">
        <f>#REF!+#REF!+#REF!+#REF!+#REF!+#REF!+#REF!+#REF!+#REF!+#REF!</f>
        <v>#REF!</v>
      </c>
      <c r="I77" s="33" t="e">
        <f>#REF!+#REF!+#REF!+#REF!+#REF!+#REF!+#REF!+#REF!+#REF!+#REF!</f>
        <v>#REF!</v>
      </c>
      <c r="J77" s="33" t="e">
        <f>#REF!+#REF!+#REF!+#REF!+#REF!+#REF!+#REF!+#REF!+#REF!+#REF!</f>
        <v>#REF!</v>
      </c>
      <c r="K77" s="33" t="e">
        <f>#REF!+#REF!+#REF!+#REF!+#REF!+#REF!+#REF!+#REF!+#REF!+#REF!</f>
        <v>#REF!</v>
      </c>
      <c r="L77" s="33" t="e">
        <f>#REF!+#REF!+#REF!+#REF!+#REF!+#REF!+#REF!+#REF!+#REF!+#REF!</f>
        <v>#REF!</v>
      </c>
      <c r="M77" s="33" t="e">
        <f>#REF!+#REF!+#REF!+#REF!+#REF!+#REF!+#REF!+#REF!+#REF!+#REF!</f>
        <v>#REF!</v>
      </c>
      <c r="N77" s="33" t="e">
        <f>#REF!+#REF!+#REF!+#REF!+#REF!+#REF!+#REF!+#REF!+#REF!+#REF!</f>
        <v>#REF!</v>
      </c>
      <c r="O77" s="33" t="e">
        <f>#REF!+#REF!+#REF!+#REF!+#REF!+#REF!+#REF!+#REF!+#REF!+#REF!</f>
        <v>#REF!</v>
      </c>
      <c r="P77" s="33" t="e">
        <f>#REF!+#REF!+#REF!+#REF!+#REF!+#REF!+#REF!+#REF!+#REF!+#REF!</f>
        <v>#REF!</v>
      </c>
      <c r="Q77" s="33" t="e">
        <f>#REF!+#REF!+#REF!+#REF!+#REF!+#REF!+#REF!+#REF!+#REF!+#REF!</f>
        <v>#REF!</v>
      </c>
      <c r="R77" s="33" t="e">
        <f>#REF!+#REF!+#REF!+#REF!+#REF!+#REF!+#REF!+#REF!+#REF!+#REF!</f>
        <v>#REF!</v>
      </c>
      <c r="S77" s="33" t="e">
        <f>#REF!+#REF!+#REF!+#REF!+#REF!+#REF!+#REF!+#REF!+#REF!+#REF!</f>
        <v>#REF!</v>
      </c>
      <c r="T77" s="33" t="e">
        <f>#REF!+#REF!+#REF!+#REF!+#REF!+#REF!+#REF!+#REF!+#REF!+#REF!</f>
        <v>#REF!</v>
      </c>
      <c r="U77" s="33" t="e">
        <f>#REF!+#REF!+#REF!+#REF!+#REF!+#REF!+#REF!+#REF!+#REF!+#REF!</f>
        <v>#REF!</v>
      </c>
      <c r="V77" s="33" t="e">
        <f>#REF!+#REF!+#REF!+#REF!+#REF!+#REF!+#REF!+#REF!+#REF!+#REF!</f>
        <v>#REF!</v>
      </c>
      <c r="W77" s="33" t="e">
        <f>#REF!+#REF!+#REF!+#REF!+#REF!+#REF!+#REF!+#REF!+#REF!+#REF!</f>
        <v>#REF!</v>
      </c>
      <c r="X77" s="33" t="e">
        <f>#REF!+#REF!+#REF!+#REF!+#REF!+#REF!+#REF!+#REF!+#REF!+#REF!</f>
        <v>#REF!</v>
      </c>
      <c r="Y77" s="33" t="e">
        <f>#REF!+#REF!+#REF!+#REF!+#REF!+#REF!+#REF!+#REF!+#REF!+#REF!</f>
        <v>#REF!</v>
      </c>
      <c r="Z77" s="33" t="e">
        <f>#REF!+#REF!+#REF!+#REF!+#REF!+#REF!+#REF!+#REF!+#REF!+#REF!</f>
        <v>#REF!</v>
      </c>
      <c r="AA77" s="33" t="e">
        <f>#REF!+#REF!+#REF!+#REF!+#REF!+#REF!+#REF!+#REF!+#REF!+#REF!</f>
        <v>#REF!</v>
      </c>
      <c r="AB77" s="33" t="e">
        <f>#REF!+#REF!+#REF!+#REF!+#REF!+#REF!+#REF!+#REF!+#REF!+#REF!</f>
        <v>#REF!</v>
      </c>
      <c r="AC77" s="33" t="e">
        <f>#REF!+#REF!+#REF!+#REF!+#REF!+#REF!+#REF!+#REF!+#REF!+#REF!</f>
        <v>#REF!</v>
      </c>
      <c r="AD77" s="33" t="e">
        <f>#REF!+#REF!+#REF!+#REF!+#REF!+#REF!+#REF!+#REF!+#REF!+#REF!</f>
        <v>#REF!</v>
      </c>
      <c r="AE77" s="33" t="e">
        <f>#REF!+#REF!+#REF!+#REF!+#REF!+#REF!+#REF!+#REF!+#REF!+#REF!</f>
        <v>#REF!</v>
      </c>
      <c r="AF77" s="33" t="e">
        <f>#REF!+#REF!+#REF!+#REF!+#REF!+#REF!+#REF!+#REF!+#REF!+#REF!</f>
        <v>#REF!</v>
      </c>
      <c r="AG77" s="33" t="e">
        <f>#REF!+#REF!+#REF!+#REF!+#REF!+#REF!+#REF!+#REF!+#REF!+#REF!</f>
        <v>#REF!</v>
      </c>
      <c r="AH77" s="40" t="e">
        <f>#REF!+#REF!+#REF!+#REF!+#REF!+#REF!+#REF!+#REF!+#REF!+#REF!</f>
        <v>#REF!</v>
      </c>
      <c r="AI77" s="40"/>
      <c r="AJ77" s="39"/>
      <c r="AK77" s="40">
        <v>375</v>
      </c>
      <c r="AL77" s="41"/>
    </row>
    <row r="78" spans="1:39">
      <c r="A78" s="28" t="s">
        <v>128</v>
      </c>
      <c r="B78" s="55"/>
      <c r="C78" s="56" t="s">
        <v>147</v>
      </c>
      <c r="D78" s="33" t="e">
        <f>#REF!+#REF!+#REF!+#REF!+#REF!+#REF!+#REF!+#REF!+#REF!+#REF!</f>
        <v>#REF!</v>
      </c>
      <c r="E78" s="33" t="e">
        <f>#REF!+#REF!+#REF!+#REF!+#REF!+#REF!+#REF!+#REF!+#REF!+#REF!</f>
        <v>#REF!</v>
      </c>
      <c r="F78" s="33" t="e">
        <f>#REF!+#REF!+#REF!+#REF!+#REF!+#REF!+#REF!+#REF!+#REF!+#REF!</f>
        <v>#REF!</v>
      </c>
      <c r="G78" s="33" t="e">
        <f>#REF!+#REF!+#REF!+#REF!+#REF!+#REF!+#REF!+#REF!+#REF!+#REF!</f>
        <v>#REF!</v>
      </c>
      <c r="H78" s="33" t="e">
        <f>#REF!+#REF!+#REF!+#REF!+#REF!+#REF!+#REF!+#REF!+#REF!+#REF!</f>
        <v>#REF!</v>
      </c>
      <c r="I78" s="33" t="e">
        <f>#REF!+#REF!+#REF!+#REF!+#REF!+#REF!+#REF!+#REF!+#REF!+#REF!</f>
        <v>#REF!</v>
      </c>
      <c r="J78" s="33" t="e">
        <f>#REF!+#REF!+#REF!+#REF!+#REF!+#REF!+#REF!+#REF!+#REF!+#REF!</f>
        <v>#REF!</v>
      </c>
      <c r="K78" s="33" t="e">
        <f>#REF!+#REF!+#REF!+#REF!+#REF!+#REF!+#REF!+#REF!+#REF!+#REF!</f>
        <v>#REF!</v>
      </c>
      <c r="L78" s="33" t="e">
        <f>#REF!+#REF!+#REF!+#REF!+#REF!+#REF!+#REF!+#REF!+#REF!+#REF!</f>
        <v>#REF!</v>
      </c>
      <c r="M78" s="33" t="e">
        <f>#REF!+#REF!+#REF!+#REF!+#REF!+#REF!+#REF!+#REF!+#REF!+#REF!</f>
        <v>#REF!</v>
      </c>
      <c r="N78" s="33" t="e">
        <f>#REF!+#REF!+#REF!+#REF!+#REF!+#REF!+#REF!+#REF!+#REF!+#REF!</f>
        <v>#REF!</v>
      </c>
      <c r="O78" s="33" t="e">
        <f>#REF!+#REF!+#REF!+#REF!+#REF!+#REF!+#REF!+#REF!+#REF!+#REF!</f>
        <v>#REF!</v>
      </c>
      <c r="P78" s="33" t="e">
        <f>#REF!+#REF!+#REF!+#REF!+#REF!+#REF!+#REF!+#REF!+#REF!+#REF!</f>
        <v>#REF!</v>
      </c>
      <c r="Q78" s="33" t="e">
        <f>#REF!+#REF!+#REF!+#REF!+#REF!+#REF!+#REF!+#REF!+#REF!+#REF!</f>
        <v>#REF!</v>
      </c>
      <c r="R78" s="33" t="e">
        <f>#REF!+#REF!+#REF!+#REF!+#REF!+#REF!+#REF!+#REF!+#REF!+#REF!</f>
        <v>#REF!</v>
      </c>
      <c r="S78" s="33" t="e">
        <f>#REF!+#REF!+#REF!+#REF!+#REF!+#REF!+#REF!+#REF!+#REF!+#REF!</f>
        <v>#REF!</v>
      </c>
      <c r="T78" s="33" t="e">
        <f>#REF!+#REF!+#REF!+#REF!+#REF!+#REF!+#REF!+#REF!+#REF!+#REF!</f>
        <v>#REF!</v>
      </c>
      <c r="U78" s="33" t="e">
        <f>#REF!+#REF!+#REF!+#REF!+#REF!+#REF!+#REF!+#REF!+#REF!+#REF!</f>
        <v>#REF!</v>
      </c>
      <c r="V78" s="33" t="e">
        <f>#REF!+#REF!+#REF!+#REF!+#REF!+#REF!+#REF!+#REF!+#REF!+#REF!</f>
        <v>#REF!</v>
      </c>
      <c r="W78" s="33" t="e">
        <f>#REF!+#REF!+#REF!+#REF!+#REF!+#REF!+#REF!+#REF!+#REF!+#REF!</f>
        <v>#REF!</v>
      </c>
      <c r="X78" s="33" t="e">
        <f>#REF!+#REF!+#REF!+#REF!+#REF!+#REF!+#REF!+#REF!+#REF!+#REF!</f>
        <v>#REF!</v>
      </c>
      <c r="Y78" s="33" t="e">
        <f>#REF!+#REF!+#REF!+#REF!+#REF!+#REF!+#REF!+#REF!+#REF!+#REF!</f>
        <v>#REF!</v>
      </c>
      <c r="Z78" s="33" t="e">
        <f>#REF!+#REF!+#REF!+#REF!+#REF!+#REF!+#REF!+#REF!+#REF!+#REF!</f>
        <v>#REF!</v>
      </c>
      <c r="AA78" s="33" t="e">
        <f>#REF!+#REF!+#REF!+#REF!+#REF!+#REF!+#REF!+#REF!+#REF!+#REF!</f>
        <v>#REF!</v>
      </c>
      <c r="AB78" s="33" t="e">
        <f>#REF!+#REF!+#REF!+#REF!+#REF!+#REF!+#REF!+#REF!+#REF!+#REF!</f>
        <v>#REF!</v>
      </c>
      <c r="AC78" s="33" t="e">
        <f>#REF!+#REF!+#REF!+#REF!+#REF!+#REF!+#REF!+#REF!+#REF!+#REF!</f>
        <v>#REF!</v>
      </c>
      <c r="AD78" s="33" t="e">
        <f>#REF!+#REF!+#REF!+#REF!+#REF!+#REF!+#REF!+#REF!+#REF!+#REF!</f>
        <v>#REF!</v>
      </c>
      <c r="AE78" s="33" t="e">
        <f>#REF!+#REF!+#REF!+#REF!+#REF!+#REF!+#REF!+#REF!+#REF!+#REF!</f>
        <v>#REF!</v>
      </c>
      <c r="AF78" s="33" t="e">
        <f>#REF!+#REF!+#REF!+#REF!+#REF!+#REF!+#REF!+#REF!+#REF!+#REF!</f>
        <v>#REF!</v>
      </c>
      <c r="AG78" s="33" t="e">
        <f>#REF!+#REF!+#REF!+#REF!+#REF!+#REF!+#REF!+#REF!+#REF!+#REF!</f>
        <v>#REF!</v>
      </c>
      <c r="AH78" s="40" t="e">
        <f>#REF!+#REF!+#REF!+#REF!+#REF!+#REF!+#REF!+#REF!+#REF!+#REF!</f>
        <v>#REF!</v>
      </c>
      <c r="AI78" s="40"/>
      <c r="AJ78" s="39"/>
      <c r="AK78" s="40">
        <v>375</v>
      </c>
      <c r="AL78" s="41"/>
    </row>
    <row r="79" spans="1:39" ht="31.8">
      <c r="A79" s="28" t="s">
        <v>165</v>
      </c>
      <c r="B79" s="55"/>
      <c r="C79" s="56" t="s">
        <v>147</v>
      </c>
      <c r="D79" s="33" t="e">
        <f>#REF!+#REF!+#REF!+#REF!+#REF!+#REF!+#REF!+#REF!+#REF!+#REF!</f>
        <v>#REF!</v>
      </c>
      <c r="E79" s="33" t="e">
        <f>#REF!+#REF!+#REF!+#REF!+#REF!+#REF!+#REF!+#REF!+#REF!+#REF!</f>
        <v>#REF!</v>
      </c>
      <c r="F79" s="33" t="e">
        <f>#REF!+#REF!+#REF!+#REF!+#REF!+#REF!+#REF!+#REF!+#REF!+#REF!</f>
        <v>#REF!</v>
      </c>
      <c r="G79" s="33" t="e">
        <f>#REF!+#REF!+#REF!+#REF!+#REF!+#REF!+#REF!+#REF!+#REF!+#REF!</f>
        <v>#REF!</v>
      </c>
      <c r="H79" s="33" t="e">
        <f>#REF!+#REF!+#REF!+#REF!+#REF!+#REF!+#REF!+#REF!+#REF!+#REF!</f>
        <v>#REF!</v>
      </c>
      <c r="I79" s="33" t="e">
        <f>#REF!+#REF!+#REF!+#REF!+#REF!+#REF!+#REF!+#REF!+#REF!+#REF!</f>
        <v>#REF!</v>
      </c>
      <c r="J79" s="33" t="e">
        <f>#REF!+#REF!+#REF!+#REF!+#REF!+#REF!+#REF!+#REF!+#REF!+#REF!</f>
        <v>#REF!</v>
      </c>
      <c r="K79" s="33" t="e">
        <f>#REF!+#REF!+#REF!+#REF!+#REF!+#REF!+#REF!+#REF!+#REF!+#REF!</f>
        <v>#REF!</v>
      </c>
      <c r="L79" s="33" t="e">
        <f>#REF!+#REF!+#REF!+#REF!+#REF!+#REF!+#REF!+#REF!+#REF!+#REF!</f>
        <v>#REF!</v>
      </c>
      <c r="M79" s="33" t="e">
        <f>#REF!+#REF!+#REF!+#REF!+#REF!+#REF!+#REF!+#REF!+#REF!+#REF!</f>
        <v>#REF!</v>
      </c>
      <c r="N79" s="33" t="e">
        <f>#REF!+#REF!+#REF!+#REF!+#REF!+#REF!+#REF!+#REF!+#REF!+#REF!</f>
        <v>#REF!</v>
      </c>
      <c r="O79" s="33" t="e">
        <f>#REF!+#REF!+#REF!+#REF!+#REF!+#REF!+#REF!+#REF!+#REF!+#REF!</f>
        <v>#REF!</v>
      </c>
      <c r="P79" s="33" t="e">
        <f>#REF!+#REF!+#REF!+#REF!+#REF!+#REF!+#REF!+#REF!+#REF!+#REF!</f>
        <v>#REF!</v>
      </c>
      <c r="Q79" s="33" t="e">
        <f>#REF!+#REF!+#REF!+#REF!+#REF!+#REF!+#REF!+#REF!+#REF!+#REF!</f>
        <v>#REF!</v>
      </c>
      <c r="R79" s="33" t="e">
        <f>#REF!+#REF!+#REF!+#REF!+#REF!+#REF!+#REF!+#REF!+#REF!+#REF!</f>
        <v>#REF!</v>
      </c>
      <c r="S79" s="33" t="e">
        <f>#REF!+#REF!+#REF!+#REF!+#REF!+#REF!+#REF!+#REF!+#REF!+#REF!</f>
        <v>#REF!</v>
      </c>
      <c r="T79" s="33" t="e">
        <f>#REF!+#REF!+#REF!+#REF!+#REF!+#REF!+#REF!+#REF!+#REF!+#REF!</f>
        <v>#REF!</v>
      </c>
      <c r="U79" s="33" t="e">
        <f>#REF!+#REF!+#REF!+#REF!+#REF!+#REF!+#REF!+#REF!+#REF!+#REF!</f>
        <v>#REF!</v>
      </c>
      <c r="V79" s="33" t="e">
        <f>#REF!+#REF!+#REF!+#REF!+#REF!+#REF!+#REF!+#REF!+#REF!+#REF!</f>
        <v>#REF!</v>
      </c>
      <c r="W79" s="33" t="e">
        <f>#REF!+#REF!+#REF!+#REF!+#REF!+#REF!+#REF!+#REF!+#REF!+#REF!</f>
        <v>#REF!</v>
      </c>
      <c r="X79" s="33" t="e">
        <f>#REF!+#REF!+#REF!+#REF!+#REF!+#REF!+#REF!+#REF!+#REF!+#REF!</f>
        <v>#REF!</v>
      </c>
      <c r="Y79" s="33" t="e">
        <f>#REF!+#REF!+#REF!+#REF!+#REF!+#REF!+#REF!+#REF!+#REF!+#REF!</f>
        <v>#REF!</v>
      </c>
      <c r="Z79" s="33" t="e">
        <f>#REF!+#REF!+#REF!+#REF!+#REF!+#REF!+#REF!+#REF!+#REF!+#REF!</f>
        <v>#REF!</v>
      </c>
      <c r="AA79" s="33" t="e">
        <f>#REF!+#REF!+#REF!+#REF!+#REF!+#REF!+#REF!+#REF!+#REF!+#REF!</f>
        <v>#REF!</v>
      </c>
      <c r="AB79" s="33" t="e">
        <f>#REF!+#REF!+#REF!+#REF!+#REF!+#REF!+#REF!+#REF!+#REF!+#REF!</f>
        <v>#REF!</v>
      </c>
      <c r="AC79" s="33" t="e">
        <f>#REF!+#REF!+#REF!+#REF!+#REF!+#REF!+#REF!+#REF!+#REF!+#REF!</f>
        <v>#REF!</v>
      </c>
      <c r="AD79" s="33" t="e">
        <f>#REF!+#REF!+#REF!+#REF!+#REF!+#REF!+#REF!+#REF!+#REF!+#REF!</f>
        <v>#REF!</v>
      </c>
      <c r="AE79" s="33" t="e">
        <f>#REF!+#REF!+#REF!+#REF!+#REF!+#REF!+#REF!+#REF!+#REF!+#REF!</f>
        <v>#REF!</v>
      </c>
      <c r="AF79" s="33" t="e">
        <f>#REF!+#REF!+#REF!+#REF!+#REF!+#REF!+#REF!+#REF!+#REF!+#REF!</f>
        <v>#REF!</v>
      </c>
      <c r="AG79" s="33" t="e">
        <f>#REF!+#REF!+#REF!+#REF!+#REF!+#REF!+#REF!+#REF!+#REF!+#REF!</f>
        <v>#REF!</v>
      </c>
      <c r="AH79" s="40" t="e">
        <f>#REF!+#REF!+#REF!+#REF!+#REF!+#REF!+#REF!+#REF!+#REF!+#REF!</f>
        <v>#REF!</v>
      </c>
      <c r="AI79" s="40"/>
      <c r="AJ79" s="39"/>
      <c r="AK79" s="40">
        <v>295</v>
      </c>
      <c r="AL79" s="41"/>
    </row>
    <row r="80" spans="1:39">
      <c r="A80" s="49" t="s">
        <v>146</v>
      </c>
      <c r="B80" s="50"/>
      <c r="C80" s="51" t="s">
        <v>147</v>
      </c>
      <c r="D80" s="52" t="e">
        <f>#REF!+#REF!+#REF!+#REF!+#REF!+#REF!+#REF!+#REF!+#REF!+#REF!</f>
        <v>#REF!</v>
      </c>
      <c r="E80" s="52" t="e">
        <f>#REF!+#REF!+#REF!+#REF!+#REF!+#REF!+#REF!+#REF!+#REF!+#REF!</f>
        <v>#REF!</v>
      </c>
      <c r="F80" s="52" t="e">
        <f>#REF!+#REF!+#REF!+#REF!+#REF!+#REF!+#REF!+#REF!+#REF!+#REF!</f>
        <v>#REF!</v>
      </c>
      <c r="G80" s="52" t="e">
        <f>#REF!+#REF!+#REF!+#REF!+#REF!+#REF!+#REF!+#REF!+#REF!+#REF!</f>
        <v>#REF!</v>
      </c>
      <c r="H80" s="52" t="e">
        <f>#REF!+#REF!+#REF!+#REF!+#REF!+#REF!+#REF!+#REF!+#REF!+#REF!</f>
        <v>#REF!</v>
      </c>
      <c r="I80" s="52" t="e">
        <f>#REF!+#REF!+#REF!+#REF!+#REF!+#REF!+#REF!+#REF!+#REF!+#REF!</f>
        <v>#REF!</v>
      </c>
      <c r="J80" s="52" t="e">
        <f>#REF!+#REF!+#REF!+#REF!+#REF!+#REF!+#REF!+#REF!+#REF!+#REF!</f>
        <v>#REF!</v>
      </c>
      <c r="K80" s="52" t="e">
        <f>#REF!+#REF!+#REF!+#REF!+#REF!+#REF!+#REF!+#REF!+#REF!+#REF!</f>
        <v>#REF!</v>
      </c>
      <c r="L80" s="52" t="e">
        <f>#REF!+#REF!+#REF!+#REF!+#REF!+#REF!+#REF!+#REF!+#REF!+#REF!</f>
        <v>#REF!</v>
      </c>
      <c r="M80" s="52" t="e">
        <f>#REF!+#REF!+#REF!+#REF!+#REF!+#REF!+#REF!+#REF!+#REF!+#REF!</f>
        <v>#REF!</v>
      </c>
      <c r="N80" s="52" t="e">
        <f>#REF!+#REF!+#REF!+#REF!+#REF!+#REF!+#REF!+#REF!+#REF!+#REF!</f>
        <v>#REF!</v>
      </c>
      <c r="O80" s="52" t="e">
        <f>#REF!+#REF!+#REF!+#REF!+#REF!+#REF!+#REF!+#REF!+#REF!+#REF!</f>
        <v>#REF!</v>
      </c>
      <c r="P80" s="52" t="e">
        <f>#REF!+#REF!+#REF!+#REF!+#REF!+#REF!+#REF!+#REF!+#REF!+#REF!</f>
        <v>#REF!</v>
      </c>
      <c r="Q80" s="52" t="e">
        <f>#REF!+#REF!+#REF!+#REF!+#REF!+#REF!+#REF!+#REF!+#REF!+#REF!</f>
        <v>#REF!</v>
      </c>
      <c r="R80" s="52" t="e">
        <f>#REF!+#REF!+#REF!+#REF!+#REF!+#REF!+#REF!+#REF!+#REF!+#REF!</f>
        <v>#REF!</v>
      </c>
      <c r="S80" s="52" t="e">
        <f>#REF!+#REF!+#REF!+#REF!+#REF!+#REF!+#REF!+#REF!+#REF!+#REF!</f>
        <v>#REF!</v>
      </c>
      <c r="T80" s="52" t="e">
        <f>#REF!+#REF!+#REF!+#REF!+#REF!+#REF!+#REF!+#REF!+#REF!+#REF!</f>
        <v>#REF!</v>
      </c>
      <c r="U80" s="52" t="e">
        <f>#REF!+#REF!+#REF!+#REF!+#REF!+#REF!+#REF!+#REF!+#REF!+#REF!</f>
        <v>#REF!</v>
      </c>
      <c r="V80" s="52" t="e">
        <f>#REF!+#REF!+#REF!+#REF!+#REF!+#REF!+#REF!+#REF!+#REF!+#REF!</f>
        <v>#REF!</v>
      </c>
      <c r="W80" s="52" t="e">
        <f>#REF!+#REF!+#REF!+#REF!+#REF!+#REF!+#REF!+#REF!+#REF!+#REF!</f>
        <v>#REF!</v>
      </c>
      <c r="X80" s="52" t="e">
        <f>#REF!+#REF!+#REF!+#REF!+#REF!+#REF!+#REF!+#REF!+#REF!+#REF!</f>
        <v>#REF!</v>
      </c>
      <c r="Y80" s="52" t="e">
        <f>#REF!+#REF!+#REF!+#REF!+#REF!+#REF!+#REF!+#REF!+#REF!+#REF!</f>
        <v>#REF!</v>
      </c>
      <c r="Z80" s="52" t="e">
        <f>#REF!+#REF!+#REF!+#REF!+#REF!+#REF!+#REF!+#REF!+#REF!+#REF!</f>
        <v>#REF!</v>
      </c>
      <c r="AA80" s="52" t="e">
        <f>#REF!+#REF!+#REF!+#REF!+#REF!+#REF!+#REF!+#REF!+#REF!+#REF!</f>
        <v>#REF!</v>
      </c>
      <c r="AB80" s="52" t="e">
        <f>#REF!+#REF!+#REF!+#REF!+#REF!+#REF!+#REF!+#REF!+#REF!+#REF!</f>
        <v>#REF!</v>
      </c>
      <c r="AC80" s="52" t="e">
        <f>#REF!+#REF!+#REF!+#REF!+#REF!+#REF!+#REF!+#REF!+#REF!+#REF!</f>
        <v>#REF!</v>
      </c>
      <c r="AD80" s="52" t="e">
        <f>#REF!+#REF!+#REF!+#REF!+#REF!+#REF!+#REF!+#REF!+#REF!+#REF!</f>
        <v>#REF!</v>
      </c>
      <c r="AE80" s="52" t="e">
        <f>#REF!+#REF!+#REF!+#REF!+#REF!+#REF!+#REF!+#REF!+#REF!+#REF!</f>
        <v>#REF!</v>
      </c>
      <c r="AF80" s="52" t="e">
        <f>#REF!+#REF!+#REF!+#REF!+#REF!+#REF!+#REF!+#REF!+#REF!+#REF!</f>
        <v>#REF!</v>
      </c>
      <c r="AG80" s="52" t="e">
        <f>#REF!+#REF!+#REF!+#REF!+#REF!+#REF!+#REF!+#REF!+#REF!+#REF!</f>
        <v>#REF!</v>
      </c>
      <c r="AH80" s="52" t="e">
        <f>#REF!+#REF!+#REF!+#REF!+#REF!+#REF!+#REF!+#REF!+#REF!+#REF!</f>
        <v>#REF!</v>
      </c>
      <c r="AI80" s="40"/>
      <c r="AJ80" s="39"/>
      <c r="AK80" s="52">
        <v>0</v>
      </c>
      <c r="AL80" s="53" t="s">
        <v>162</v>
      </c>
    </row>
    <row r="81" spans="1:38">
      <c r="A81" s="49" t="s">
        <v>145</v>
      </c>
      <c r="B81" s="50"/>
      <c r="C81" s="51" t="s">
        <v>147</v>
      </c>
      <c r="D81" s="52" t="e">
        <f>#REF!+#REF!+#REF!+#REF!+#REF!+#REF!+#REF!+#REF!+#REF!+#REF!</f>
        <v>#REF!</v>
      </c>
      <c r="E81" s="52" t="e">
        <f>#REF!+#REF!+#REF!+#REF!+#REF!+#REF!+#REF!+#REF!+#REF!+#REF!</f>
        <v>#REF!</v>
      </c>
      <c r="F81" s="52" t="e">
        <f>#REF!+#REF!+#REF!+#REF!+#REF!+#REF!+#REF!+#REF!+#REF!+#REF!</f>
        <v>#REF!</v>
      </c>
      <c r="G81" s="52" t="e">
        <f>#REF!+#REF!+#REF!+#REF!+#REF!+#REF!+#REF!+#REF!+#REF!+#REF!</f>
        <v>#REF!</v>
      </c>
      <c r="H81" s="52" t="e">
        <f>#REF!+#REF!+#REF!+#REF!+#REF!+#REF!+#REF!+#REF!+#REF!+#REF!</f>
        <v>#REF!</v>
      </c>
      <c r="I81" s="52" t="e">
        <f>#REF!+#REF!+#REF!+#REF!+#REF!+#REF!+#REF!+#REF!+#REF!+#REF!</f>
        <v>#REF!</v>
      </c>
      <c r="J81" s="52" t="e">
        <f>#REF!+#REF!+#REF!+#REF!+#REF!+#REF!+#REF!+#REF!+#REF!+#REF!</f>
        <v>#REF!</v>
      </c>
      <c r="K81" s="52" t="e">
        <f>#REF!+#REF!+#REF!+#REF!+#REF!+#REF!+#REF!+#REF!+#REF!+#REF!</f>
        <v>#REF!</v>
      </c>
      <c r="L81" s="52" t="e">
        <f>#REF!+#REF!+#REF!+#REF!+#REF!+#REF!+#REF!+#REF!+#REF!+#REF!</f>
        <v>#REF!</v>
      </c>
      <c r="M81" s="52" t="e">
        <f>#REF!+#REF!+#REF!+#REF!+#REF!+#REF!+#REF!+#REF!+#REF!+#REF!</f>
        <v>#REF!</v>
      </c>
      <c r="N81" s="52" t="e">
        <f>#REF!+#REF!+#REF!+#REF!+#REF!+#REF!+#REF!+#REF!+#REF!+#REF!</f>
        <v>#REF!</v>
      </c>
      <c r="O81" s="52" t="e">
        <f>#REF!+#REF!+#REF!+#REF!+#REF!+#REF!+#REF!+#REF!+#REF!+#REF!</f>
        <v>#REF!</v>
      </c>
      <c r="P81" s="52" t="e">
        <f>#REF!+#REF!+#REF!+#REF!+#REF!+#REF!+#REF!+#REF!+#REF!+#REF!</f>
        <v>#REF!</v>
      </c>
      <c r="Q81" s="52" t="e">
        <f>#REF!+#REF!+#REF!+#REF!+#REF!+#REF!+#REF!+#REF!+#REF!+#REF!</f>
        <v>#REF!</v>
      </c>
      <c r="R81" s="52" t="e">
        <f>#REF!+#REF!+#REF!+#REF!+#REF!+#REF!+#REF!+#REF!+#REF!+#REF!</f>
        <v>#REF!</v>
      </c>
      <c r="S81" s="52" t="e">
        <f>#REF!+#REF!+#REF!+#REF!+#REF!+#REF!+#REF!+#REF!+#REF!+#REF!</f>
        <v>#REF!</v>
      </c>
      <c r="T81" s="52" t="e">
        <f>#REF!+#REF!+#REF!+#REF!+#REF!+#REF!+#REF!+#REF!+#REF!+#REF!</f>
        <v>#REF!</v>
      </c>
      <c r="U81" s="52" t="e">
        <f>#REF!+#REF!+#REF!+#REF!+#REF!+#REF!+#REF!+#REF!+#REF!+#REF!</f>
        <v>#REF!</v>
      </c>
      <c r="V81" s="52" t="e">
        <f>#REF!+#REF!+#REF!+#REF!+#REF!+#REF!+#REF!+#REF!+#REF!+#REF!</f>
        <v>#REF!</v>
      </c>
      <c r="W81" s="52" t="e">
        <f>#REF!+#REF!+#REF!+#REF!+#REF!+#REF!+#REF!+#REF!+#REF!+#REF!</f>
        <v>#REF!</v>
      </c>
      <c r="X81" s="52" t="e">
        <f>#REF!+#REF!+#REF!+#REF!+#REF!+#REF!+#REF!+#REF!+#REF!+#REF!</f>
        <v>#REF!</v>
      </c>
      <c r="Y81" s="52" t="e">
        <f>#REF!+#REF!+#REF!+#REF!+#REF!+#REF!+#REF!+#REF!+#REF!+#REF!</f>
        <v>#REF!</v>
      </c>
      <c r="Z81" s="52" t="e">
        <f>#REF!+#REF!+#REF!+#REF!+#REF!+#REF!+#REF!+#REF!+#REF!+#REF!</f>
        <v>#REF!</v>
      </c>
      <c r="AA81" s="52" t="e">
        <f>#REF!+#REF!+#REF!+#REF!+#REF!+#REF!+#REF!+#REF!+#REF!+#REF!</f>
        <v>#REF!</v>
      </c>
      <c r="AB81" s="52" t="e">
        <f>#REF!+#REF!+#REF!+#REF!+#REF!+#REF!+#REF!+#REF!+#REF!+#REF!</f>
        <v>#REF!</v>
      </c>
      <c r="AC81" s="52" t="e">
        <f>#REF!+#REF!+#REF!+#REF!+#REF!+#REF!+#REF!+#REF!+#REF!+#REF!</f>
        <v>#REF!</v>
      </c>
      <c r="AD81" s="52" t="e">
        <f>#REF!+#REF!+#REF!+#REF!+#REF!+#REF!+#REF!+#REF!+#REF!+#REF!</f>
        <v>#REF!</v>
      </c>
      <c r="AE81" s="52" t="e">
        <f>#REF!+#REF!+#REF!+#REF!+#REF!+#REF!+#REF!+#REF!+#REF!+#REF!</f>
        <v>#REF!</v>
      </c>
      <c r="AF81" s="52" t="e">
        <f>#REF!+#REF!+#REF!+#REF!+#REF!+#REF!+#REF!+#REF!+#REF!+#REF!</f>
        <v>#REF!</v>
      </c>
      <c r="AG81" s="52" t="e">
        <f>#REF!+#REF!+#REF!+#REF!+#REF!+#REF!+#REF!+#REF!+#REF!+#REF!</f>
        <v>#REF!</v>
      </c>
      <c r="AH81" s="52" t="e">
        <f>#REF!+#REF!+#REF!+#REF!+#REF!+#REF!+#REF!+#REF!+#REF!+#REF!</f>
        <v>#REF!</v>
      </c>
      <c r="AI81" s="40"/>
      <c r="AJ81" s="39"/>
      <c r="AK81" s="52">
        <v>0</v>
      </c>
      <c r="AL81" s="53" t="s">
        <v>162</v>
      </c>
    </row>
    <row r="82" spans="1:38">
      <c r="A82" s="49" t="s">
        <v>144</v>
      </c>
      <c r="B82" s="50"/>
      <c r="C82" s="51" t="s">
        <v>147</v>
      </c>
      <c r="D82" s="52" t="e">
        <f>#REF!+#REF!+#REF!+#REF!+#REF!+#REF!+#REF!+#REF!+#REF!+#REF!</f>
        <v>#REF!</v>
      </c>
      <c r="E82" s="52" t="e">
        <f>#REF!+#REF!+#REF!+#REF!+#REF!+#REF!+#REF!+#REF!+#REF!+#REF!</f>
        <v>#REF!</v>
      </c>
      <c r="F82" s="52" t="e">
        <f>#REF!+#REF!+#REF!+#REF!+#REF!+#REF!+#REF!+#REF!+#REF!+#REF!</f>
        <v>#REF!</v>
      </c>
      <c r="G82" s="52" t="e">
        <f>#REF!+#REF!+#REF!+#REF!+#REF!+#REF!+#REF!+#REF!+#REF!+#REF!</f>
        <v>#REF!</v>
      </c>
      <c r="H82" s="52" t="e">
        <f>#REF!+#REF!+#REF!+#REF!+#REF!+#REF!+#REF!+#REF!+#REF!+#REF!</f>
        <v>#REF!</v>
      </c>
      <c r="I82" s="52" t="e">
        <f>#REF!+#REF!+#REF!+#REF!+#REF!+#REF!+#REF!+#REF!+#REF!+#REF!</f>
        <v>#REF!</v>
      </c>
      <c r="J82" s="52" t="e">
        <f>#REF!+#REF!+#REF!+#REF!+#REF!+#REF!+#REF!+#REF!+#REF!+#REF!</f>
        <v>#REF!</v>
      </c>
      <c r="K82" s="52" t="e">
        <f>#REF!+#REF!+#REF!+#REF!+#REF!+#REF!+#REF!+#REF!+#REF!+#REF!</f>
        <v>#REF!</v>
      </c>
      <c r="L82" s="52" t="e">
        <f>#REF!+#REF!+#REF!+#REF!+#REF!+#REF!+#REF!+#REF!+#REF!+#REF!</f>
        <v>#REF!</v>
      </c>
      <c r="M82" s="52" t="e">
        <f>#REF!+#REF!+#REF!+#REF!+#REF!+#REF!+#REF!+#REF!+#REF!+#REF!</f>
        <v>#REF!</v>
      </c>
      <c r="N82" s="52" t="e">
        <f>#REF!+#REF!+#REF!+#REF!+#REF!+#REF!+#REF!+#REF!+#REF!+#REF!</f>
        <v>#REF!</v>
      </c>
      <c r="O82" s="52" t="e">
        <f>#REF!+#REF!+#REF!+#REF!+#REF!+#REF!+#REF!+#REF!+#REF!+#REF!</f>
        <v>#REF!</v>
      </c>
      <c r="P82" s="52" t="e">
        <f>#REF!+#REF!+#REF!+#REF!+#REF!+#REF!+#REF!+#REF!+#REF!+#REF!</f>
        <v>#REF!</v>
      </c>
      <c r="Q82" s="52" t="e">
        <f>#REF!+#REF!+#REF!+#REF!+#REF!+#REF!+#REF!+#REF!+#REF!+#REF!</f>
        <v>#REF!</v>
      </c>
      <c r="R82" s="52" t="e">
        <f>#REF!+#REF!+#REF!+#REF!+#REF!+#REF!+#REF!+#REF!+#REF!+#REF!</f>
        <v>#REF!</v>
      </c>
      <c r="S82" s="52" t="e">
        <f>#REF!+#REF!+#REF!+#REF!+#REF!+#REF!+#REF!+#REF!+#REF!+#REF!</f>
        <v>#REF!</v>
      </c>
      <c r="T82" s="52" t="e">
        <f>#REF!+#REF!+#REF!+#REF!+#REF!+#REF!+#REF!+#REF!+#REF!+#REF!</f>
        <v>#REF!</v>
      </c>
      <c r="U82" s="52" t="e">
        <f>#REF!+#REF!+#REF!+#REF!+#REF!+#REF!+#REF!+#REF!+#REF!+#REF!</f>
        <v>#REF!</v>
      </c>
      <c r="V82" s="52" t="e">
        <f>#REF!+#REF!+#REF!+#REF!+#REF!+#REF!+#REF!+#REF!+#REF!+#REF!</f>
        <v>#REF!</v>
      </c>
      <c r="W82" s="52" t="e">
        <f>#REF!+#REF!+#REF!+#REF!+#REF!+#REF!+#REF!+#REF!+#REF!+#REF!</f>
        <v>#REF!</v>
      </c>
      <c r="X82" s="52" t="e">
        <f>#REF!+#REF!+#REF!+#REF!+#REF!+#REF!+#REF!+#REF!+#REF!+#REF!</f>
        <v>#REF!</v>
      </c>
      <c r="Y82" s="52" t="e">
        <f>#REF!+#REF!+#REF!+#REF!+#REF!+#REF!+#REF!+#REF!+#REF!+#REF!</f>
        <v>#REF!</v>
      </c>
      <c r="Z82" s="52" t="e">
        <f>#REF!+#REF!+#REF!+#REF!+#REF!+#REF!+#REF!+#REF!+#REF!+#REF!</f>
        <v>#REF!</v>
      </c>
      <c r="AA82" s="52" t="e">
        <f>#REF!+#REF!+#REF!+#REF!+#REF!+#REF!+#REF!+#REF!+#REF!+#REF!</f>
        <v>#REF!</v>
      </c>
      <c r="AB82" s="52" t="e">
        <f>#REF!+#REF!+#REF!+#REF!+#REF!+#REF!+#REF!+#REF!+#REF!+#REF!</f>
        <v>#REF!</v>
      </c>
      <c r="AC82" s="52" t="e">
        <f>#REF!+#REF!+#REF!+#REF!+#REF!+#REF!+#REF!+#REF!+#REF!+#REF!</f>
        <v>#REF!</v>
      </c>
      <c r="AD82" s="52" t="e">
        <f>#REF!+#REF!+#REF!+#REF!+#REF!+#REF!+#REF!+#REF!+#REF!+#REF!</f>
        <v>#REF!</v>
      </c>
      <c r="AE82" s="52" t="e">
        <f>#REF!+#REF!+#REF!+#REF!+#REF!+#REF!+#REF!+#REF!+#REF!+#REF!</f>
        <v>#REF!</v>
      </c>
      <c r="AF82" s="52" t="e">
        <f>#REF!+#REF!+#REF!+#REF!+#REF!+#REF!+#REF!+#REF!+#REF!+#REF!</f>
        <v>#REF!</v>
      </c>
      <c r="AG82" s="52" t="e">
        <f>#REF!+#REF!+#REF!+#REF!+#REF!+#REF!+#REF!+#REF!+#REF!+#REF!</f>
        <v>#REF!</v>
      </c>
      <c r="AH82" s="52" t="e">
        <f>#REF!+#REF!+#REF!+#REF!+#REF!+#REF!+#REF!+#REF!+#REF!+#REF!</f>
        <v>#REF!</v>
      </c>
      <c r="AI82" s="40"/>
      <c r="AJ82" s="39"/>
      <c r="AK82" s="52">
        <v>0</v>
      </c>
      <c r="AL82" s="53" t="s">
        <v>162</v>
      </c>
    </row>
    <row r="83" spans="1:38">
      <c r="A83" s="49" t="s">
        <v>129</v>
      </c>
      <c r="B83" s="50"/>
      <c r="C83" s="51" t="s">
        <v>147</v>
      </c>
      <c r="D83" s="52" t="e">
        <f>#REF!+#REF!+#REF!+#REF!+#REF!+#REF!+#REF!+#REF!+#REF!+#REF!</f>
        <v>#REF!</v>
      </c>
      <c r="E83" s="52" t="e">
        <f>#REF!+#REF!+#REF!+#REF!+#REF!+#REF!+#REF!+#REF!+#REF!+#REF!</f>
        <v>#REF!</v>
      </c>
      <c r="F83" s="52" t="e">
        <f>#REF!+#REF!+#REF!+#REF!+#REF!+#REF!+#REF!+#REF!+#REF!+#REF!</f>
        <v>#REF!</v>
      </c>
      <c r="G83" s="52" t="e">
        <f>#REF!+#REF!+#REF!+#REF!+#REF!+#REF!+#REF!+#REF!+#REF!+#REF!</f>
        <v>#REF!</v>
      </c>
      <c r="H83" s="52" t="e">
        <f>#REF!+#REF!+#REF!+#REF!+#REF!+#REF!+#REF!+#REF!+#REF!+#REF!</f>
        <v>#REF!</v>
      </c>
      <c r="I83" s="52" t="e">
        <f>#REF!+#REF!+#REF!+#REF!+#REF!+#REF!+#REF!+#REF!+#REF!+#REF!</f>
        <v>#REF!</v>
      </c>
      <c r="J83" s="52" t="e">
        <f>#REF!+#REF!+#REF!+#REF!+#REF!+#REF!+#REF!+#REF!+#REF!+#REF!</f>
        <v>#REF!</v>
      </c>
      <c r="K83" s="52" t="e">
        <f>#REF!+#REF!+#REF!+#REF!+#REF!+#REF!+#REF!+#REF!+#REF!+#REF!</f>
        <v>#REF!</v>
      </c>
      <c r="L83" s="52" t="e">
        <f>#REF!+#REF!+#REF!+#REF!+#REF!+#REF!+#REF!+#REF!+#REF!+#REF!</f>
        <v>#REF!</v>
      </c>
      <c r="M83" s="52" t="e">
        <f>#REF!+#REF!+#REF!+#REF!+#REF!+#REF!+#REF!+#REF!+#REF!+#REF!</f>
        <v>#REF!</v>
      </c>
      <c r="N83" s="52" t="e">
        <f>#REF!+#REF!+#REF!+#REF!+#REF!+#REF!+#REF!+#REF!+#REF!+#REF!</f>
        <v>#REF!</v>
      </c>
      <c r="O83" s="52" t="e">
        <f>#REF!+#REF!+#REF!+#REF!+#REF!+#REF!+#REF!+#REF!+#REF!+#REF!</f>
        <v>#REF!</v>
      </c>
      <c r="P83" s="52" t="e">
        <f>#REF!+#REF!+#REF!+#REF!+#REF!+#REF!+#REF!+#REF!+#REF!+#REF!</f>
        <v>#REF!</v>
      </c>
      <c r="Q83" s="52" t="e">
        <f>#REF!+#REF!+#REF!+#REF!+#REF!+#REF!+#REF!+#REF!+#REF!+#REF!</f>
        <v>#REF!</v>
      </c>
      <c r="R83" s="52" t="e">
        <f>#REF!+#REF!+#REF!+#REF!+#REF!+#REF!+#REF!+#REF!+#REF!+#REF!</f>
        <v>#REF!</v>
      </c>
      <c r="S83" s="52" t="e">
        <f>#REF!+#REF!+#REF!+#REF!+#REF!+#REF!+#REF!+#REF!+#REF!+#REF!</f>
        <v>#REF!</v>
      </c>
      <c r="T83" s="52" t="e">
        <f>#REF!+#REF!+#REF!+#REF!+#REF!+#REF!+#REF!+#REF!+#REF!+#REF!</f>
        <v>#REF!</v>
      </c>
      <c r="U83" s="52" t="e">
        <f>#REF!+#REF!+#REF!+#REF!+#REF!+#REF!+#REF!+#REF!+#REF!+#REF!</f>
        <v>#REF!</v>
      </c>
      <c r="V83" s="52" t="e">
        <f>#REF!+#REF!+#REF!+#REF!+#REF!+#REF!+#REF!+#REF!+#REF!+#REF!</f>
        <v>#REF!</v>
      </c>
      <c r="W83" s="52" t="e">
        <f>#REF!+#REF!+#REF!+#REF!+#REF!+#REF!+#REF!+#REF!+#REF!+#REF!</f>
        <v>#REF!</v>
      </c>
      <c r="X83" s="52" t="e">
        <f>#REF!+#REF!+#REF!+#REF!+#REF!+#REF!+#REF!+#REF!+#REF!+#REF!</f>
        <v>#REF!</v>
      </c>
      <c r="Y83" s="52" t="e">
        <f>#REF!+#REF!+#REF!+#REF!+#REF!+#REF!+#REF!+#REF!+#REF!+#REF!</f>
        <v>#REF!</v>
      </c>
      <c r="Z83" s="52" t="e">
        <f>#REF!+#REF!+#REF!+#REF!+#REF!+#REF!+#REF!+#REF!+#REF!+#REF!</f>
        <v>#REF!</v>
      </c>
      <c r="AA83" s="52" t="e">
        <f>#REF!+#REF!+#REF!+#REF!+#REF!+#REF!+#REF!+#REF!+#REF!+#REF!</f>
        <v>#REF!</v>
      </c>
      <c r="AB83" s="52" t="e">
        <f>#REF!+#REF!+#REF!+#REF!+#REF!+#REF!+#REF!+#REF!+#REF!+#REF!</f>
        <v>#REF!</v>
      </c>
      <c r="AC83" s="52" t="e">
        <f>#REF!+#REF!+#REF!+#REF!+#REF!+#REF!+#REF!+#REF!+#REF!+#REF!</f>
        <v>#REF!</v>
      </c>
      <c r="AD83" s="52" t="e">
        <f>#REF!+#REF!+#REF!+#REF!+#REF!+#REF!+#REF!+#REF!+#REF!+#REF!</f>
        <v>#REF!</v>
      </c>
      <c r="AE83" s="52" t="e">
        <f>#REF!+#REF!+#REF!+#REF!+#REF!+#REF!+#REF!+#REF!+#REF!+#REF!</f>
        <v>#REF!</v>
      </c>
      <c r="AF83" s="52" t="e">
        <f>#REF!+#REF!+#REF!+#REF!+#REF!+#REF!+#REF!+#REF!+#REF!+#REF!</f>
        <v>#REF!</v>
      </c>
      <c r="AG83" s="52" t="e">
        <f>#REF!+#REF!+#REF!+#REF!+#REF!+#REF!+#REF!+#REF!+#REF!+#REF!</f>
        <v>#REF!</v>
      </c>
      <c r="AH83" s="52">
        <v>20</v>
      </c>
      <c r="AI83" s="40"/>
      <c r="AJ83" s="39"/>
      <c r="AK83" s="52">
        <v>20</v>
      </c>
      <c r="AL83" s="53" t="s">
        <v>159</v>
      </c>
    </row>
    <row r="84" spans="1:38">
      <c r="A84" s="28" t="s">
        <v>65</v>
      </c>
      <c r="B84" s="55"/>
      <c r="C84" s="56" t="s">
        <v>147</v>
      </c>
      <c r="D84" s="33" t="e">
        <f>#REF!+#REF!+#REF!+#REF!+#REF!+#REF!+#REF!+#REF!+#REF!+#REF!</f>
        <v>#REF!</v>
      </c>
      <c r="E84" s="33" t="e">
        <f>#REF!+#REF!+#REF!+#REF!+#REF!+#REF!+#REF!+#REF!+#REF!+#REF!</f>
        <v>#REF!</v>
      </c>
      <c r="F84" s="33" t="e">
        <f>#REF!+#REF!+#REF!+#REF!+#REF!+#REF!+#REF!+#REF!+#REF!+#REF!</f>
        <v>#REF!</v>
      </c>
      <c r="G84" s="33" t="e">
        <f>#REF!+#REF!+#REF!+#REF!+#REF!+#REF!+#REF!+#REF!+#REF!+#REF!</f>
        <v>#REF!</v>
      </c>
      <c r="H84" s="33" t="e">
        <f>#REF!+#REF!+#REF!+#REF!+#REF!+#REF!+#REF!+#REF!+#REF!+#REF!</f>
        <v>#REF!</v>
      </c>
      <c r="I84" s="33" t="e">
        <f>#REF!+#REF!+#REF!+#REF!+#REF!+#REF!+#REF!+#REF!+#REF!+#REF!</f>
        <v>#REF!</v>
      </c>
      <c r="J84" s="33" t="e">
        <f>#REF!+#REF!+#REF!+#REF!+#REF!+#REF!+#REF!+#REF!+#REF!+#REF!</f>
        <v>#REF!</v>
      </c>
      <c r="K84" s="33" t="e">
        <f>#REF!+#REF!+#REF!+#REF!+#REF!+#REF!+#REF!+#REF!+#REF!+#REF!</f>
        <v>#REF!</v>
      </c>
      <c r="L84" s="33" t="e">
        <f>#REF!+#REF!+#REF!+#REF!+#REF!+#REF!+#REF!+#REF!+#REF!+#REF!</f>
        <v>#REF!</v>
      </c>
      <c r="M84" s="33" t="e">
        <f>#REF!+#REF!+#REF!+#REF!+#REF!+#REF!+#REF!+#REF!+#REF!+#REF!</f>
        <v>#REF!</v>
      </c>
      <c r="N84" s="33" t="e">
        <f>#REF!+#REF!+#REF!+#REF!+#REF!+#REF!+#REF!+#REF!+#REF!+#REF!</f>
        <v>#REF!</v>
      </c>
      <c r="O84" s="33" t="e">
        <f>#REF!+#REF!+#REF!+#REF!+#REF!+#REF!+#REF!+#REF!+#REF!+#REF!</f>
        <v>#REF!</v>
      </c>
      <c r="P84" s="33" t="e">
        <f>#REF!+#REF!+#REF!+#REF!+#REF!+#REF!+#REF!+#REF!+#REF!+#REF!</f>
        <v>#REF!</v>
      </c>
      <c r="Q84" s="33" t="e">
        <f>#REF!+#REF!+#REF!+#REF!+#REF!+#REF!+#REF!+#REF!+#REF!+#REF!</f>
        <v>#REF!</v>
      </c>
      <c r="R84" s="33" t="e">
        <f>#REF!+#REF!+#REF!+#REF!+#REF!+#REF!+#REF!+#REF!+#REF!+#REF!</f>
        <v>#REF!</v>
      </c>
      <c r="S84" s="33" t="e">
        <f>#REF!+#REF!+#REF!+#REF!+#REF!+#REF!+#REF!+#REF!+#REF!+#REF!</f>
        <v>#REF!</v>
      </c>
      <c r="T84" s="33" t="e">
        <f>#REF!+#REF!+#REF!+#REF!+#REF!+#REF!+#REF!+#REF!+#REF!+#REF!</f>
        <v>#REF!</v>
      </c>
      <c r="U84" s="33" t="e">
        <f>#REF!+#REF!+#REF!+#REF!+#REF!+#REF!+#REF!+#REF!+#REF!+#REF!</f>
        <v>#REF!</v>
      </c>
      <c r="V84" s="33" t="e">
        <f>#REF!+#REF!+#REF!+#REF!+#REF!+#REF!+#REF!+#REF!+#REF!+#REF!</f>
        <v>#REF!</v>
      </c>
      <c r="W84" s="33" t="e">
        <f>#REF!+#REF!+#REF!+#REF!+#REF!+#REF!+#REF!+#REF!+#REF!+#REF!</f>
        <v>#REF!</v>
      </c>
      <c r="X84" s="33" t="e">
        <f>#REF!+#REF!+#REF!+#REF!+#REF!+#REF!+#REF!+#REF!+#REF!+#REF!</f>
        <v>#REF!</v>
      </c>
      <c r="Y84" s="33" t="e">
        <f>#REF!+#REF!+#REF!+#REF!+#REF!+#REF!+#REF!+#REF!+#REF!+#REF!</f>
        <v>#REF!</v>
      </c>
      <c r="Z84" s="33" t="e">
        <f>#REF!+#REF!+#REF!+#REF!+#REF!+#REF!+#REF!+#REF!+#REF!+#REF!</f>
        <v>#REF!</v>
      </c>
      <c r="AA84" s="33" t="e">
        <f>#REF!+#REF!+#REF!+#REF!+#REF!+#REF!+#REF!+#REF!+#REF!+#REF!</f>
        <v>#REF!</v>
      </c>
      <c r="AB84" s="33" t="e">
        <f>#REF!+#REF!+#REF!+#REF!+#REF!+#REF!+#REF!+#REF!+#REF!+#REF!</f>
        <v>#REF!</v>
      </c>
      <c r="AC84" s="33" t="e">
        <f>#REF!+#REF!+#REF!+#REF!+#REF!+#REF!+#REF!+#REF!+#REF!+#REF!</f>
        <v>#REF!</v>
      </c>
      <c r="AD84" s="33" t="e">
        <f>#REF!+#REF!+#REF!+#REF!+#REF!+#REF!+#REF!+#REF!+#REF!+#REF!</f>
        <v>#REF!</v>
      </c>
      <c r="AE84" s="33" t="e">
        <f>#REF!+#REF!+#REF!+#REF!+#REF!+#REF!+#REF!+#REF!+#REF!+#REF!</f>
        <v>#REF!</v>
      </c>
      <c r="AF84" s="33" t="e">
        <f>#REF!+#REF!+#REF!+#REF!+#REF!+#REF!+#REF!+#REF!+#REF!+#REF!</f>
        <v>#REF!</v>
      </c>
      <c r="AG84" s="33" t="e">
        <f>#REF!+#REF!+#REF!+#REF!+#REF!+#REF!+#REF!+#REF!+#REF!+#REF!</f>
        <v>#REF!</v>
      </c>
      <c r="AH84" s="60" t="e">
        <f>#REF!+#REF!+#REF!+#REF!+#REF!+#REF!+#REF!+#REF!+#REF!+#REF!</f>
        <v>#REF!</v>
      </c>
      <c r="AI84" s="60"/>
      <c r="AJ84" s="61"/>
      <c r="AK84" s="60">
        <v>70</v>
      </c>
      <c r="AL84" s="54" t="s">
        <v>167</v>
      </c>
    </row>
    <row r="85" spans="1:38">
      <c r="A85" s="28" t="s">
        <v>108</v>
      </c>
      <c r="B85" s="55"/>
      <c r="C85" s="56" t="s">
        <v>147</v>
      </c>
      <c r="D85" s="33" t="e">
        <f>#REF!+#REF!+#REF!+#REF!+#REF!+#REF!+#REF!+#REF!+#REF!+#REF!</f>
        <v>#REF!</v>
      </c>
      <c r="E85" s="33" t="e">
        <f>#REF!+#REF!+#REF!+#REF!+#REF!+#REF!+#REF!+#REF!+#REF!+#REF!</f>
        <v>#REF!</v>
      </c>
      <c r="F85" s="33" t="e">
        <f>#REF!+#REF!+#REF!+#REF!+#REF!+#REF!+#REF!+#REF!+#REF!+#REF!</f>
        <v>#REF!</v>
      </c>
      <c r="G85" s="33" t="e">
        <f>#REF!+#REF!+#REF!+#REF!+#REF!+#REF!+#REF!+#REF!+#REF!+#REF!</f>
        <v>#REF!</v>
      </c>
      <c r="H85" s="33" t="e">
        <f>#REF!+#REF!+#REF!+#REF!+#REF!+#REF!+#REF!+#REF!+#REF!+#REF!</f>
        <v>#REF!</v>
      </c>
      <c r="I85" s="33" t="e">
        <f>#REF!+#REF!+#REF!+#REF!+#REF!+#REF!+#REF!+#REF!+#REF!+#REF!</f>
        <v>#REF!</v>
      </c>
      <c r="J85" s="33" t="e">
        <f>#REF!+#REF!+#REF!+#REF!+#REF!+#REF!+#REF!+#REF!+#REF!+#REF!</f>
        <v>#REF!</v>
      </c>
      <c r="K85" s="33" t="e">
        <f>#REF!+#REF!+#REF!+#REF!+#REF!+#REF!+#REF!+#REF!+#REF!+#REF!</f>
        <v>#REF!</v>
      </c>
      <c r="L85" s="33" t="e">
        <f>#REF!+#REF!+#REF!+#REF!+#REF!+#REF!+#REF!+#REF!+#REF!+#REF!</f>
        <v>#REF!</v>
      </c>
      <c r="M85" s="33" t="e">
        <f>#REF!+#REF!+#REF!+#REF!+#REF!+#REF!+#REF!+#REF!+#REF!+#REF!</f>
        <v>#REF!</v>
      </c>
      <c r="N85" s="33" t="e">
        <f>#REF!+#REF!+#REF!+#REF!+#REF!+#REF!+#REF!+#REF!+#REF!+#REF!</f>
        <v>#REF!</v>
      </c>
      <c r="O85" s="33" t="e">
        <f>#REF!+#REF!+#REF!+#REF!+#REF!+#REF!+#REF!+#REF!+#REF!+#REF!</f>
        <v>#REF!</v>
      </c>
      <c r="P85" s="33" t="e">
        <f>#REF!+#REF!+#REF!+#REF!+#REF!+#REF!+#REF!+#REF!+#REF!+#REF!</f>
        <v>#REF!</v>
      </c>
      <c r="Q85" s="33" t="e">
        <f>#REF!+#REF!+#REF!+#REF!+#REF!+#REF!+#REF!+#REF!+#REF!+#REF!</f>
        <v>#REF!</v>
      </c>
      <c r="R85" s="33" t="e">
        <f>#REF!+#REF!+#REF!+#REF!+#REF!+#REF!+#REF!+#REF!+#REF!+#REF!</f>
        <v>#REF!</v>
      </c>
      <c r="S85" s="33" t="e">
        <f>#REF!+#REF!+#REF!+#REF!+#REF!+#REF!+#REF!+#REF!+#REF!+#REF!</f>
        <v>#REF!</v>
      </c>
      <c r="T85" s="33" t="e">
        <f>#REF!+#REF!+#REF!+#REF!+#REF!+#REF!+#REF!+#REF!+#REF!+#REF!</f>
        <v>#REF!</v>
      </c>
      <c r="U85" s="33" t="e">
        <f>#REF!+#REF!+#REF!+#REF!+#REF!+#REF!+#REF!+#REF!+#REF!+#REF!</f>
        <v>#REF!</v>
      </c>
      <c r="V85" s="33" t="e">
        <f>#REF!+#REF!+#REF!+#REF!+#REF!+#REF!+#REF!+#REF!+#REF!+#REF!</f>
        <v>#REF!</v>
      </c>
      <c r="W85" s="33" t="e">
        <f>#REF!+#REF!+#REF!+#REF!+#REF!+#REF!+#REF!+#REF!+#REF!+#REF!</f>
        <v>#REF!</v>
      </c>
      <c r="X85" s="33" t="e">
        <f>#REF!+#REF!+#REF!+#REF!+#REF!+#REF!+#REF!+#REF!+#REF!+#REF!</f>
        <v>#REF!</v>
      </c>
      <c r="Y85" s="33" t="e">
        <f>#REF!+#REF!+#REF!+#REF!+#REF!+#REF!+#REF!+#REF!+#REF!+#REF!</f>
        <v>#REF!</v>
      </c>
      <c r="Z85" s="33" t="e">
        <f>#REF!+#REF!+#REF!+#REF!+#REF!+#REF!+#REF!+#REF!+#REF!+#REF!</f>
        <v>#REF!</v>
      </c>
      <c r="AA85" s="33" t="e">
        <f>#REF!+#REF!+#REF!+#REF!+#REF!+#REF!+#REF!+#REF!+#REF!+#REF!</f>
        <v>#REF!</v>
      </c>
      <c r="AB85" s="33" t="e">
        <f>#REF!+#REF!+#REF!+#REF!+#REF!+#REF!+#REF!+#REF!+#REF!+#REF!</f>
        <v>#REF!</v>
      </c>
      <c r="AC85" s="33" t="e">
        <f>#REF!+#REF!+#REF!+#REF!+#REF!+#REF!+#REF!+#REF!+#REF!+#REF!</f>
        <v>#REF!</v>
      </c>
      <c r="AD85" s="33" t="e">
        <f>#REF!+#REF!+#REF!+#REF!+#REF!+#REF!+#REF!+#REF!+#REF!+#REF!</f>
        <v>#REF!</v>
      </c>
      <c r="AE85" s="33" t="e">
        <f>#REF!+#REF!+#REF!+#REF!+#REF!+#REF!+#REF!+#REF!+#REF!+#REF!</f>
        <v>#REF!</v>
      </c>
      <c r="AF85" s="33" t="e">
        <f>#REF!+#REF!+#REF!+#REF!+#REF!+#REF!+#REF!+#REF!+#REF!+#REF!</f>
        <v>#REF!</v>
      </c>
      <c r="AG85" s="33" t="e">
        <f>#REF!+#REF!+#REF!+#REF!+#REF!+#REF!+#REF!+#REF!+#REF!+#REF!</f>
        <v>#REF!</v>
      </c>
      <c r="AH85" s="40" t="e">
        <f>#REF!+#REF!+#REF!+#REF!+#REF!+#REF!+#REF!+#REF!+#REF!+#REF!</f>
        <v>#REF!</v>
      </c>
      <c r="AI85" s="40"/>
      <c r="AJ85" s="39"/>
      <c r="AK85" s="40">
        <v>70</v>
      </c>
      <c r="AL85" s="41"/>
    </row>
    <row r="86" spans="1:38">
      <c r="A86" s="28" t="s">
        <v>133</v>
      </c>
      <c r="B86" s="55"/>
      <c r="C86" s="56" t="s">
        <v>147</v>
      </c>
      <c r="D86" s="33" t="e">
        <f>#REF!+#REF!+#REF!+#REF!+#REF!+#REF!+#REF!+#REF!+#REF!+#REF!</f>
        <v>#REF!</v>
      </c>
      <c r="E86" s="33" t="e">
        <f>#REF!+#REF!+#REF!+#REF!+#REF!+#REF!+#REF!+#REF!+#REF!+#REF!</f>
        <v>#REF!</v>
      </c>
      <c r="F86" s="33" t="e">
        <f>#REF!+#REF!+#REF!+#REF!+#REF!+#REF!+#REF!+#REF!+#REF!+#REF!</f>
        <v>#REF!</v>
      </c>
      <c r="G86" s="33" t="e">
        <f>#REF!+#REF!+#REF!+#REF!+#REF!+#REF!+#REF!+#REF!+#REF!+#REF!</f>
        <v>#REF!</v>
      </c>
      <c r="H86" s="33" t="e">
        <f>#REF!+#REF!+#REF!+#REF!+#REF!+#REF!+#REF!+#REF!+#REF!+#REF!</f>
        <v>#REF!</v>
      </c>
      <c r="I86" s="33" t="e">
        <f>#REF!+#REF!+#REF!+#REF!+#REF!+#REF!+#REF!+#REF!+#REF!+#REF!</f>
        <v>#REF!</v>
      </c>
      <c r="J86" s="33" t="e">
        <f>#REF!+#REF!+#REF!+#REF!+#REF!+#REF!+#REF!+#REF!+#REF!+#REF!</f>
        <v>#REF!</v>
      </c>
      <c r="K86" s="33" t="e">
        <f>#REF!+#REF!+#REF!+#REF!+#REF!+#REF!+#REF!+#REF!+#REF!+#REF!</f>
        <v>#REF!</v>
      </c>
      <c r="L86" s="33" t="e">
        <f>#REF!+#REF!+#REF!+#REF!+#REF!+#REF!+#REF!+#REF!+#REF!+#REF!</f>
        <v>#REF!</v>
      </c>
      <c r="M86" s="33" t="e">
        <f>#REF!+#REF!+#REF!+#REF!+#REF!+#REF!+#REF!+#REF!+#REF!+#REF!</f>
        <v>#REF!</v>
      </c>
      <c r="N86" s="33" t="e">
        <f>#REF!+#REF!+#REF!+#REF!+#REF!+#REF!+#REF!+#REF!+#REF!+#REF!</f>
        <v>#REF!</v>
      </c>
      <c r="O86" s="33" t="e">
        <f>#REF!+#REF!+#REF!+#REF!+#REF!+#REF!+#REF!+#REF!+#REF!+#REF!</f>
        <v>#REF!</v>
      </c>
      <c r="P86" s="33" t="e">
        <f>#REF!+#REF!+#REF!+#REF!+#REF!+#REF!+#REF!+#REF!+#REF!+#REF!</f>
        <v>#REF!</v>
      </c>
      <c r="Q86" s="33" t="e">
        <f>#REF!+#REF!+#REF!+#REF!+#REF!+#REF!+#REF!+#REF!+#REF!+#REF!</f>
        <v>#REF!</v>
      </c>
      <c r="R86" s="33" t="e">
        <f>#REF!+#REF!+#REF!+#REF!+#REF!+#REF!+#REF!+#REF!+#REF!+#REF!</f>
        <v>#REF!</v>
      </c>
      <c r="S86" s="33" t="e">
        <f>#REF!+#REF!+#REF!+#REF!+#REF!+#REF!+#REF!+#REF!+#REF!+#REF!</f>
        <v>#REF!</v>
      </c>
      <c r="T86" s="33" t="e">
        <f>#REF!+#REF!+#REF!+#REF!+#REF!+#REF!+#REF!+#REF!+#REF!+#REF!</f>
        <v>#REF!</v>
      </c>
      <c r="U86" s="33" t="e">
        <f>#REF!+#REF!+#REF!+#REF!+#REF!+#REF!+#REF!+#REF!+#REF!+#REF!</f>
        <v>#REF!</v>
      </c>
      <c r="V86" s="33" t="e">
        <f>#REF!+#REF!+#REF!+#REF!+#REF!+#REF!+#REF!+#REF!+#REF!+#REF!</f>
        <v>#REF!</v>
      </c>
      <c r="W86" s="33" t="e">
        <f>#REF!+#REF!+#REF!+#REF!+#REF!+#REF!+#REF!+#REF!+#REF!+#REF!</f>
        <v>#REF!</v>
      </c>
      <c r="X86" s="33" t="e">
        <f>#REF!+#REF!+#REF!+#REF!+#REF!+#REF!+#REF!+#REF!+#REF!+#REF!</f>
        <v>#REF!</v>
      </c>
      <c r="Y86" s="33" t="e">
        <f>#REF!+#REF!+#REF!+#REF!+#REF!+#REF!+#REF!+#REF!+#REF!+#REF!</f>
        <v>#REF!</v>
      </c>
      <c r="Z86" s="33" t="e">
        <f>#REF!+#REF!+#REF!+#REF!+#REF!+#REF!+#REF!+#REF!+#REF!+#REF!</f>
        <v>#REF!</v>
      </c>
      <c r="AA86" s="33" t="e">
        <f>#REF!+#REF!+#REF!+#REF!+#REF!+#REF!+#REF!+#REF!+#REF!+#REF!</f>
        <v>#REF!</v>
      </c>
      <c r="AB86" s="33" t="e">
        <f>#REF!+#REF!+#REF!+#REF!+#REF!+#REF!+#REF!+#REF!+#REF!+#REF!</f>
        <v>#REF!</v>
      </c>
      <c r="AC86" s="33" t="e">
        <f>#REF!+#REF!+#REF!+#REF!+#REF!+#REF!+#REF!+#REF!+#REF!+#REF!</f>
        <v>#REF!</v>
      </c>
      <c r="AD86" s="33" t="e">
        <f>#REF!+#REF!+#REF!+#REF!+#REF!+#REF!+#REF!+#REF!+#REF!+#REF!</f>
        <v>#REF!</v>
      </c>
      <c r="AE86" s="33" t="e">
        <f>#REF!+#REF!+#REF!+#REF!+#REF!+#REF!+#REF!+#REF!+#REF!+#REF!</f>
        <v>#REF!</v>
      </c>
      <c r="AF86" s="33" t="e">
        <f>#REF!+#REF!+#REF!+#REF!+#REF!+#REF!+#REF!+#REF!+#REF!+#REF!</f>
        <v>#REF!</v>
      </c>
      <c r="AG86" s="33" t="e">
        <f>#REF!+#REF!+#REF!+#REF!+#REF!+#REF!+#REF!+#REF!+#REF!+#REF!</f>
        <v>#REF!</v>
      </c>
      <c r="AH86" s="40" t="e">
        <f>#REF!+#REF!+#REF!+#REF!+#REF!+#REF!+#REF!+#REF!+#REF!+#REF!</f>
        <v>#REF!</v>
      </c>
      <c r="AI86" s="40"/>
      <c r="AJ86" s="39"/>
      <c r="AK86" s="40">
        <v>100</v>
      </c>
      <c r="AL86" s="41"/>
    </row>
    <row r="87" spans="1:38">
      <c r="A87" s="28" t="s">
        <v>110</v>
      </c>
      <c r="B87" s="55"/>
      <c r="C87" s="56" t="s">
        <v>147</v>
      </c>
      <c r="D87" s="33" t="e">
        <f>#REF!+#REF!+#REF!+#REF!+#REF!+#REF!+#REF!+#REF!+#REF!+#REF!</f>
        <v>#REF!</v>
      </c>
      <c r="E87" s="33" t="e">
        <f>#REF!+#REF!+#REF!+#REF!+#REF!+#REF!+#REF!+#REF!+#REF!+#REF!</f>
        <v>#REF!</v>
      </c>
      <c r="F87" s="33" t="e">
        <f>#REF!+#REF!+#REF!+#REF!+#REF!+#REF!+#REF!+#REF!+#REF!+#REF!</f>
        <v>#REF!</v>
      </c>
      <c r="G87" s="33" t="e">
        <f>#REF!+#REF!+#REF!+#REF!+#REF!+#REF!+#REF!+#REF!+#REF!+#REF!</f>
        <v>#REF!</v>
      </c>
      <c r="H87" s="33" t="e">
        <f>#REF!+#REF!+#REF!+#REF!+#REF!+#REF!+#REF!+#REF!+#REF!+#REF!</f>
        <v>#REF!</v>
      </c>
      <c r="I87" s="33" t="e">
        <f>#REF!+#REF!+#REF!+#REF!+#REF!+#REF!+#REF!+#REF!+#REF!+#REF!</f>
        <v>#REF!</v>
      </c>
      <c r="J87" s="33" t="e">
        <f>#REF!+#REF!+#REF!+#REF!+#REF!+#REF!+#REF!+#REF!+#REF!+#REF!</f>
        <v>#REF!</v>
      </c>
      <c r="K87" s="33" t="e">
        <f>#REF!+#REF!+#REF!+#REF!+#REF!+#REF!+#REF!+#REF!+#REF!+#REF!</f>
        <v>#REF!</v>
      </c>
      <c r="L87" s="33" t="e">
        <f>#REF!+#REF!+#REF!+#REF!+#REF!+#REF!+#REF!+#REF!+#REF!+#REF!</f>
        <v>#REF!</v>
      </c>
      <c r="M87" s="33" t="e">
        <f>#REF!+#REF!+#REF!+#REF!+#REF!+#REF!+#REF!+#REF!+#REF!+#REF!</f>
        <v>#REF!</v>
      </c>
      <c r="N87" s="33" t="e">
        <f>#REF!+#REF!+#REF!+#REF!+#REF!+#REF!+#REF!+#REF!+#REF!+#REF!</f>
        <v>#REF!</v>
      </c>
      <c r="O87" s="33" t="e">
        <f>#REF!+#REF!+#REF!+#REF!+#REF!+#REF!+#REF!+#REF!+#REF!+#REF!</f>
        <v>#REF!</v>
      </c>
      <c r="P87" s="33" t="e">
        <f>#REF!+#REF!+#REF!+#REF!+#REF!+#REF!+#REF!+#REF!+#REF!+#REF!</f>
        <v>#REF!</v>
      </c>
      <c r="Q87" s="33" t="e">
        <f>#REF!+#REF!+#REF!+#REF!+#REF!+#REF!+#REF!+#REF!+#REF!+#REF!</f>
        <v>#REF!</v>
      </c>
      <c r="R87" s="33" t="e">
        <f>#REF!+#REF!+#REF!+#REF!+#REF!+#REF!+#REF!+#REF!+#REF!+#REF!</f>
        <v>#REF!</v>
      </c>
      <c r="S87" s="33" t="e">
        <f>#REF!+#REF!+#REF!+#REF!+#REF!+#REF!+#REF!+#REF!+#REF!+#REF!</f>
        <v>#REF!</v>
      </c>
      <c r="T87" s="33" t="e">
        <f>#REF!+#REF!+#REF!+#REF!+#REF!+#REF!+#REF!+#REF!+#REF!+#REF!</f>
        <v>#REF!</v>
      </c>
      <c r="U87" s="33" t="e">
        <f>#REF!+#REF!+#REF!+#REF!+#REF!+#REF!+#REF!+#REF!+#REF!+#REF!</f>
        <v>#REF!</v>
      </c>
      <c r="V87" s="33" t="e">
        <f>#REF!+#REF!+#REF!+#REF!+#REF!+#REF!+#REF!+#REF!+#REF!+#REF!</f>
        <v>#REF!</v>
      </c>
      <c r="W87" s="33" t="e">
        <f>#REF!+#REF!+#REF!+#REF!+#REF!+#REF!+#REF!+#REF!+#REF!+#REF!</f>
        <v>#REF!</v>
      </c>
      <c r="X87" s="33" t="e">
        <f>#REF!+#REF!+#REF!+#REF!+#REF!+#REF!+#REF!+#REF!+#REF!+#REF!</f>
        <v>#REF!</v>
      </c>
      <c r="Y87" s="33" t="e">
        <f>#REF!+#REF!+#REF!+#REF!+#REF!+#REF!+#REF!+#REF!+#REF!+#REF!</f>
        <v>#REF!</v>
      </c>
      <c r="Z87" s="33" t="e">
        <f>#REF!+#REF!+#REF!+#REF!+#REF!+#REF!+#REF!+#REF!+#REF!+#REF!</f>
        <v>#REF!</v>
      </c>
      <c r="AA87" s="33" t="e">
        <f>#REF!+#REF!+#REF!+#REF!+#REF!+#REF!+#REF!+#REF!+#REF!+#REF!</f>
        <v>#REF!</v>
      </c>
      <c r="AB87" s="33" t="e">
        <f>#REF!+#REF!+#REF!+#REF!+#REF!+#REF!+#REF!+#REF!+#REF!+#REF!</f>
        <v>#REF!</v>
      </c>
      <c r="AC87" s="33" t="e">
        <f>#REF!+#REF!+#REF!+#REF!+#REF!+#REF!+#REF!+#REF!+#REF!+#REF!</f>
        <v>#REF!</v>
      </c>
      <c r="AD87" s="33" t="e">
        <f>#REF!+#REF!+#REF!+#REF!+#REF!+#REF!+#REF!+#REF!+#REF!+#REF!</f>
        <v>#REF!</v>
      </c>
      <c r="AE87" s="33" t="e">
        <f>#REF!+#REF!+#REF!+#REF!+#REF!+#REF!+#REF!+#REF!+#REF!+#REF!</f>
        <v>#REF!</v>
      </c>
      <c r="AF87" s="33" t="e">
        <f>#REF!+#REF!+#REF!+#REF!+#REF!+#REF!+#REF!+#REF!+#REF!+#REF!</f>
        <v>#REF!</v>
      </c>
      <c r="AG87" s="33" t="e">
        <f>#REF!+#REF!+#REF!+#REF!+#REF!+#REF!+#REF!+#REF!+#REF!+#REF!</f>
        <v>#REF!</v>
      </c>
      <c r="AH87" s="40" t="e">
        <f>#REF!+#REF!+#REF!+#REF!+#REF!+#REF!+#REF!+#REF!+#REF!+#REF!</f>
        <v>#REF!</v>
      </c>
      <c r="AI87" s="40"/>
      <c r="AJ87" s="39"/>
      <c r="AK87" s="40">
        <v>35</v>
      </c>
      <c r="AL87" s="41"/>
    </row>
    <row r="88" spans="1:38" ht="31.8">
      <c r="A88" s="49" t="s">
        <v>161</v>
      </c>
      <c r="B88" s="50"/>
      <c r="C88" s="51" t="s">
        <v>147</v>
      </c>
      <c r="D88" s="52" t="e">
        <f>#REF!+#REF!+#REF!+#REF!+#REF!+#REF!+#REF!+#REF!+#REF!+#REF!</f>
        <v>#REF!</v>
      </c>
      <c r="E88" s="52" t="e">
        <f>#REF!+#REF!+#REF!+#REF!+#REF!+#REF!+#REF!+#REF!+#REF!+#REF!</f>
        <v>#REF!</v>
      </c>
      <c r="F88" s="52" t="e">
        <f>#REF!+#REF!+#REF!+#REF!+#REF!+#REF!+#REF!+#REF!+#REF!+#REF!</f>
        <v>#REF!</v>
      </c>
      <c r="G88" s="52" t="e">
        <f>#REF!+#REF!+#REF!+#REF!+#REF!+#REF!+#REF!+#REF!+#REF!+#REF!</f>
        <v>#REF!</v>
      </c>
      <c r="H88" s="52" t="e">
        <f>#REF!+#REF!+#REF!+#REF!+#REF!+#REF!+#REF!+#REF!+#REF!+#REF!</f>
        <v>#REF!</v>
      </c>
      <c r="I88" s="52" t="e">
        <f>#REF!+#REF!+#REF!+#REF!+#REF!+#REF!+#REF!+#REF!+#REF!+#REF!</f>
        <v>#REF!</v>
      </c>
      <c r="J88" s="52" t="e">
        <f>#REF!+#REF!+#REF!+#REF!+#REF!+#REF!+#REF!+#REF!+#REF!+#REF!</f>
        <v>#REF!</v>
      </c>
      <c r="K88" s="52" t="e">
        <f>#REF!+#REF!+#REF!+#REF!+#REF!+#REF!+#REF!+#REF!+#REF!+#REF!</f>
        <v>#REF!</v>
      </c>
      <c r="L88" s="52" t="e">
        <f>#REF!+#REF!+#REF!+#REF!+#REF!+#REF!+#REF!+#REF!+#REF!+#REF!</f>
        <v>#REF!</v>
      </c>
      <c r="M88" s="52" t="e">
        <f>#REF!+#REF!+#REF!+#REF!+#REF!+#REF!+#REF!+#REF!+#REF!+#REF!</f>
        <v>#REF!</v>
      </c>
      <c r="N88" s="52" t="e">
        <f>#REF!+#REF!+#REF!+#REF!+#REF!+#REF!+#REF!+#REF!+#REF!+#REF!</f>
        <v>#REF!</v>
      </c>
      <c r="O88" s="52" t="e">
        <f>#REF!+#REF!+#REF!+#REF!+#REF!+#REF!+#REF!+#REF!+#REF!+#REF!</f>
        <v>#REF!</v>
      </c>
      <c r="P88" s="52" t="e">
        <f>#REF!+#REF!+#REF!+#REF!+#REF!+#REF!+#REF!+#REF!+#REF!+#REF!</f>
        <v>#REF!</v>
      </c>
      <c r="Q88" s="52" t="e">
        <f>#REF!+#REF!+#REF!+#REF!+#REF!+#REF!+#REF!+#REF!+#REF!+#REF!</f>
        <v>#REF!</v>
      </c>
      <c r="R88" s="52" t="e">
        <f>#REF!+#REF!+#REF!+#REF!+#REF!+#REF!+#REF!+#REF!+#REF!+#REF!</f>
        <v>#REF!</v>
      </c>
      <c r="S88" s="52" t="e">
        <f>#REF!+#REF!+#REF!+#REF!+#REF!+#REF!+#REF!+#REF!+#REF!+#REF!</f>
        <v>#REF!</v>
      </c>
      <c r="T88" s="52" t="e">
        <f>#REF!+#REF!+#REF!+#REF!+#REF!+#REF!+#REF!+#REF!+#REF!+#REF!</f>
        <v>#REF!</v>
      </c>
      <c r="U88" s="52" t="e">
        <f>#REF!+#REF!+#REF!+#REF!+#REF!+#REF!+#REF!+#REF!+#REF!+#REF!</f>
        <v>#REF!</v>
      </c>
      <c r="V88" s="52" t="e">
        <f>#REF!+#REF!+#REF!+#REF!+#REF!+#REF!+#REF!+#REF!+#REF!+#REF!</f>
        <v>#REF!</v>
      </c>
      <c r="W88" s="52" t="e">
        <f>#REF!+#REF!+#REF!+#REF!+#REF!+#REF!+#REF!+#REF!+#REF!+#REF!</f>
        <v>#REF!</v>
      </c>
      <c r="X88" s="52" t="e">
        <f>#REF!+#REF!+#REF!+#REF!+#REF!+#REF!+#REF!+#REF!+#REF!+#REF!</f>
        <v>#REF!</v>
      </c>
      <c r="Y88" s="52" t="e">
        <f>#REF!+#REF!+#REF!+#REF!+#REF!+#REF!+#REF!+#REF!+#REF!+#REF!</f>
        <v>#REF!</v>
      </c>
      <c r="Z88" s="52" t="e">
        <f>#REF!+#REF!+#REF!+#REF!+#REF!+#REF!+#REF!+#REF!+#REF!+#REF!</f>
        <v>#REF!</v>
      </c>
      <c r="AA88" s="52" t="e">
        <f>#REF!+#REF!+#REF!+#REF!+#REF!+#REF!+#REF!+#REF!+#REF!+#REF!</f>
        <v>#REF!</v>
      </c>
      <c r="AB88" s="52" t="e">
        <f>#REF!+#REF!+#REF!+#REF!+#REF!+#REF!+#REF!+#REF!+#REF!+#REF!</f>
        <v>#REF!</v>
      </c>
      <c r="AC88" s="52" t="e">
        <f>#REF!+#REF!+#REF!+#REF!+#REF!+#REF!+#REF!+#REF!+#REF!+#REF!</f>
        <v>#REF!</v>
      </c>
      <c r="AD88" s="52" t="e">
        <f>#REF!+#REF!+#REF!+#REF!+#REF!+#REF!+#REF!+#REF!+#REF!+#REF!</f>
        <v>#REF!</v>
      </c>
      <c r="AE88" s="52" t="e">
        <f>#REF!+#REF!+#REF!+#REF!+#REF!+#REF!+#REF!+#REF!+#REF!+#REF!</f>
        <v>#REF!</v>
      </c>
      <c r="AF88" s="52" t="e">
        <f>#REF!+#REF!+#REF!+#REF!+#REF!+#REF!+#REF!+#REF!+#REF!+#REF!</f>
        <v>#REF!</v>
      </c>
      <c r="AG88" s="52" t="e">
        <f>#REF!+#REF!+#REF!+#REF!+#REF!+#REF!+#REF!+#REF!+#REF!+#REF!</f>
        <v>#REF!</v>
      </c>
      <c r="AH88" s="52">
        <v>10</v>
      </c>
      <c r="AI88" s="40"/>
      <c r="AJ88" s="39"/>
      <c r="AK88" s="52">
        <v>10</v>
      </c>
      <c r="AL88" s="53" t="s">
        <v>159</v>
      </c>
    </row>
    <row r="89" spans="1:38">
      <c r="A89" s="49" t="s">
        <v>141</v>
      </c>
      <c r="B89" s="50"/>
      <c r="C89" s="51" t="s">
        <v>147</v>
      </c>
      <c r="D89" s="52" t="e">
        <f>#REF!+#REF!+#REF!+#REF!+#REF!+#REF!+#REF!+#REF!+#REF!+#REF!</f>
        <v>#REF!</v>
      </c>
      <c r="E89" s="52" t="e">
        <f>#REF!+#REF!+#REF!+#REF!+#REF!+#REF!+#REF!+#REF!+#REF!+#REF!</f>
        <v>#REF!</v>
      </c>
      <c r="F89" s="52" t="e">
        <f>#REF!+#REF!+#REF!+#REF!+#REF!+#REF!+#REF!+#REF!+#REF!+#REF!</f>
        <v>#REF!</v>
      </c>
      <c r="G89" s="52" t="e">
        <f>#REF!+#REF!+#REF!+#REF!+#REF!+#REF!+#REF!+#REF!+#REF!+#REF!</f>
        <v>#REF!</v>
      </c>
      <c r="H89" s="52" t="e">
        <f>#REF!+#REF!+#REF!+#REF!+#REF!+#REF!+#REF!+#REF!+#REF!+#REF!</f>
        <v>#REF!</v>
      </c>
      <c r="I89" s="52" t="e">
        <f>#REF!+#REF!+#REF!+#REF!+#REF!+#REF!+#REF!+#REF!+#REF!+#REF!</f>
        <v>#REF!</v>
      </c>
      <c r="J89" s="52" t="e">
        <f>#REF!+#REF!+#REF!+#REF!+#REF!+#REF!+#REF!+#REF!+#REF!+#REF!</f>
        <v>#REF!</v>
      </c>
      <c r="K89" s="52" t="e">
        <f>#REF!+#REF!+#REF!+#REF!+#REF!+#REF!+#REF!+#REF!+#REF!+#REF!</f>
        <v>#REF!</v>
      </c>
      <c r="L89" s="52" t="e">
        <f>#REF!+#REF!+#REF!+#REF!+#REF!+#REF!+#REF!+#REF!+#REF!+#REF!</f>
        <v>#REF!</v>
      </c>
      <c r="M89" s="52" t="e">
        <f>#REF!+#REF!+#REF!+#REF!+#REF!+#REF!+#REF!+#REF!+#REF!+#REF!</f>
        <v>#REF!</v>
      </c>
      <c r="N89" s="52" t="e">
        <f>#REF!+#REF!+#REF!+#REF!+#REF!+#REF!+#REF!+#REF!+#REF!+#REF!</f>
        <v>#REF!</v>
      </c>
      <c r="O89" s="52" t="e">
        <f>#REF!+#REF!+#REF!+#REF!+#REF!+#REF!+#REF!+#REF!+#REF!+#REF!</f>
        <v>#REF!</v>
      </c>
      <c r="P89" s="52" t="e">
        <f>#REF!+#REF!+#REF!+#REF!+#REF!+#REF!+#REF!+#REF!+#REF!+#REF!</f>
        <v>#REF!</v>
      </c>
      <c r="Q89" s="52" t="e">
        <f>#REF!+#REF!+#REF!+#REF!+#REF!+#REF!+#REF!+#REF!+#REF!+#REF!</f>
        <v>#REF!</v>
      </c>
      <c r="R89" s="52" t="e">
        <f>#REF!+#REF!+#REF!+#REF!+#REF!+#REF!+#REF!+#REF!+#REF!+#REF!</f>
        <v>#REF!</v>
      </c>
      <c r="S89" s="52" t="e">
        <f>#REF!+#REF!+#REF!+#REF!+#REF!+#REF!+#REF!+#REF!+#REF!+#REF!</f>
        <v>#REF!</v>
      </c>
      <c r="T89" s="52" t="e">
        <f>#REF!+#REF!+#REF!+#REF!+#REF!+#REF!+#REF!+#REF!+#REF!+#REF!</f>
        <v>#REF!</v>
      </c>
      <c r="U89" s="52" t="e">
        <f>#REF!+#REF!+#REF!+#REF!+#REF!+#REF!+#REF!+#REF!+#REF!+#REF!</f>
        <v>#REF!</v>
      </c>
      <c r="V89" s="52" t="e">
        <f>#REF!+#REF!+#REF!+#REF!+#REF!+#REF!+#REF!+#REF!+#REF!+#REF!</f>
        <v>#REF!</v>
      </c>
      <c r="W89" s="52" t="e">
        <f>#REF!+#REF!+#REF!+#REF!+#REF!+#REF!+#REF!+#REF!+#REF!+#REF!</f>
        <v>#REF!</v>
      </c>
      <c r="X89" s="52" t="e">
        <f>#REF!+#REF!+#REF!+#REF!+#REF!+#REF!+#REF!+#REF!+#REF!+#REF!</f>
        <v>#REF!</v>
      </c>
      <c r="Y89" s="52" t="e">
        <f>#REF!+#REF!+#REF!+#REF!+#REF!+#REF!+#REF!+#REF!+#REF!+#REF!</f>
        <v>#REF!</v>
      </c>
      <c r="Z89" s="52" t="e">
        <f>#REF!+#REF!+#REF!+#REF!+#REF!+#REF!+#REF!+#REF!+#REF!+#REF!</f>
        <v>#REF!</v>
      </c>
      <c r="AA89" s="52" t="e">
        <f>#REF!+#REF!+#REF!+#REF!+#REF!+#REF!+#REF!+#REF!+#REF!+#REF!</f>
        <v>#REF!</v>
      </c>
      <c r="AB89" s="52" t="e">
        <f>#REF!+#REF!+#REF!+#REF!+#REF!+#REF!+#REF!+#REF!+#REF!+#REF!</f>
        <v>#REF!</v>
      </c>
      <c r="AC89" s="52" t="e">
        <f>#REF!+#REF!+#REF!+#REF!+#REF!+#REF!+#REF!+#REF!+#REF!+#REF!</f>
        <v>#REF!</v>
      </c>
      <c r="AD89" s="52" t="e">
        <f>#REF!+#REF!+#REF!+#REF!+#REF!+#REF!+#REF!+#REF!+#REF!+#REF!</f>
        <v>#REF!</v>
      </c>
      <c r="AE89" s="52" t="e">
        <f>#REF!+#REF!+#REF!+#REF!+#REF!+#REF!+#REF!+#REF!+#REF!+#REF!</f>
        <v>#REF!</v>
      </c>
      <c r="AF89" s="52" t="e">
        <f>#REF!+#REF!+#REF!+#REF!+#REF!+#REF!+#REF!+#REF!+#REF!+#REF!</f>
        <v>#REF!</v>
      </c>
      <c r="AG89" s="52" t="e">
        <f>#REF!+#REF!+#REF!+#REF!+#REF!+#REF!+#REF!+#REF!+#REF!+#REF!</f>
        <v>#REF!</v>
      </c>
      <c r="AH89" s="52">
        <v>0.1</v>
      </c>
      <c r="AI89" s="40"/>
      <c r="AJ89" s="39"/>
      <c r="AK89" s="52">
        <v>0.1</v>
      </c>
      <c r="AL89" s="53" t="s">
        <v>159</v>
      </c>
    </row>
    <row r="90" spans="1:38">
      <c r="A90" s="49" t="s">
        <v>142</v>
      </c>
      <c r="B90" s="50"/>
      <c r="C90" s="51" t="s">
        <v>147</v>
      </c>
      <c r="D90" s="52" t="e">
        <f>#REF!+#REF!+#REF!+#REF!+#REF!+#REF!+#REF!+#REF!+#REF!+#REF!</f>
        <v>#REF!</v>
      </c>
      <c r="E90" s="52" t="e">
        <f>#REF!+#REF!+#REF!+#REF!+#REF!+#REF!+#REF!+#REF!+#REF!+#REF!</f>
        <v>#REF!</v>
      </c>
      <c r="F90" s="52" t="e">
        <f>#REF!+#REF!+#REF!+#REF!+#REF!+#REF!+#REF!+#REF!+#REF!+#REF!</f>
        <v>#REF!</v>
      </c>
      <c r="G90" s="52" t="e">
        <f>#REF!+#REF!+#REF!+#REF!+#REF!+#REF!+#REF!+#REF!+#REF!+#REF!</f>
        <v>#REF!</v>
      </c>
      <c r="H90" s="52" t="e">
        <f>#REF!+#REF!+#REF!+#REF!+#REF!+#REF!+#REF!+#REF!+#REF!+#REF!</f>
        <v>#REF!</v>
      </c>
      <c r="I90" s="52" t="e">
        <f>#REF!+#REF!+#REF!+#REF!+#REF!+#REF!+#REF!+#REF!+#REF!+#REF!</f>
        <v>#REF!</v>
      </c>
      <c r="J90" s="52" t="e">
        <f>#REF!+#REF!+#REF!+#REF!+#REF!+#REF!+#REF!+#REF!+#REF!+#REF!</f>
        <v>#REF!</v>
      </c>
      <c r="K90" s="52" t="e">
        <f>#REF!+#REF!+#REF!+#REF!+#REF!+#REF!+#REF!+#REF!+#REF!+#REF!</f>
        <v>#REF!</v>
      </c>
      <c r="L90" s="52" t="e">
        <f>#REF!+#REF!+#REF!+#REF!+#REF!+#REF!+#REF!+#REF!+#REF!+#REF!</f>
        <v>#REF!</v>
      </c>
      <c r="M90" s="52" t="e">
        <f>#REF!+#REF!+#REF!+#REF!+#REF!+#REF!+#REF!+#REF!+#REF!+#REF!</f>
        <v>#REF!</v>
      </c>
      <c r="N90" s="52" t="e">
        <f>#REF!+#REF!+#REF!+#REF!+#REF!+#REF!+#REF!+#REF!+#REF!+#REF!</f>
        <v>#REF!</v>
      </c>
      <c r="O90" s="52" t="e">
        <f>#REF!+#REF!+#REF!+#REF!+#REF!+#REF!+#REF!+#REF!+#REF!+#REF!</f>
        <v>#REF!</v>
      </c>
      <c r="P90" s="52" t="e">
        <f>#REF!+#REF!+#REF!+#REF!+#REF!+#REF!+#REF!+#REF!+#REF!+#REF!</f>
        <v>#REF!</v>
      </c>
      <c r="Q90" s="52" t="e">
        <f>#REF!+#REF!+#REF!+#REF!+#REF!+#REF!+#REF!+#REF!+#REF!+#REF!</f>
        <v>#REF!</v>
      </c>
      <c r="R90" s="52" t="e">
        <f>#REF!+#REF!+#REF!+#REF!+#REF!+#REF!+#REF!+#REF!+#REF!+#REF!</f>
        <v>#REF!</v>
      </c>
      <c r="S90" s="52" t="e">
        <f>#REF!+#REF!+#REF!+#REF!+#REF!+#REF!+#REF!+#REF!+#REF!+#REF!</f>
        <v>#REF!</v>
      </c>
      <c r="T90" s="52" t="e">
        <f>#REF!+#REF!+#REF!+#REF!+#REF!+#REF!+#REF!+#REF!+#REF!+#REF!</f>
        <v>#REF!</v>
      </c>
      <c r="U90" s="52" t="e">
        <f>#REF!+#REF!+#REF!+#REF!+#REF!+#REF!+#REF!+#REF!+#REF!+#REF!</f>
        <v>#REF!</v>
      </c>
      <c r="V90" s="52" t="e">
        <f>#REF!+#REF!+#REF!+#REF!+#REF!+#REF!+#REF!+#REF!+#REF!+#REF!</f>
        <v>#REF!</v>
      </c>
      <c r="W90" s="52" t="e">
        <f>#REF!+#REF!+#REF!+#REF!+#REF!+#REF!+#REF!+#REF!+#REF!+#REF!</f>
        <v>#REF!</v>
      </c>
      <c r="X90" s="52" t="e">
        <f>#REF!+#REF!+#REF!+#REF!+#REF!+#REF!+#REF!+#REF!+#REF!+#REF!</f>
        <v>#REF!</v>
      </c>
      <c r="Y90" s="52" t="e">
        <f>#REF!+#REF!+#REF!+#REF!+#REF!+#REF!+#REF!+#REF!+#REF!+#REF!</f>
        <v>#REF!</v>
      </c>
      <c r="Z90" s="52" t="e">
        <f>#REF!+#REF!+#REF!+#REF!+#REF!+#REF!+#REF!+#REF!+#REF!+#REF!</f>
        <v>#REF!</v>
      </c>
      <c r="AA90" s="52" t="e">
        <f>#REF!+#REF!+#REF!+#REF!+#REF!+#REF!+#REF!+#REF!+#REF!+#REF!</f>
        <v>#REF!</v>
      </c>
      <c r="AB90" s="52" t="e">
        <f>#REF!+#REF!+#REF!+#REF!+#REF!+#REF!+#REF!+#REF!+#REF!+#REF!</f>
        <v>#REF!</v>
      </c>
      <c r="AC90" s="52" t="e">
        <f>#REF!+#REF!+#REF!+#REF!+#REF!+#REF!+#REF!+#REF!+#REF!+#REF!</f>
        <v>#REF!</v>
      </c>
      <c r="AD90" s="52" t="e">
        <f>#REF!+#REF!+#REF!+#REF!+#REF!+#REF!+#REF!+#REF!+#REF!+#REF!</f>
        <v>#REF!</v>
      </c>
      <c r="AE90" s="52" t="e">
        <f>#REF!+#REF!+#REF!+#REF!+#REF!+#REF!+#REF!+#REF!+#REF!+#REF!</f>
        <v>#REF!</v>
      </c>
      <c r="AF90" s="52" t="e">
        <f>#REF!+#REF!+#REF!+#REF!+#REF!+#REF!+#REF!+#REF!+#REF!+#REF!</f>
        <v>#REF!</v>
      </c>
      <c r="AG90" s="52" t="e">
        <f>#REF!+#REF!+#REF!+#REF!+#REF!+#REF!+#REF!+#REF!+#REF!+#REF!</f>
        <v>#REF!</v>
      </c>
      <c r="AH90" s="52">
        <v>0.2</v>
      </c>
      <c r="AI90" s="40"/>
      <c r="AJ90" s="39"/>
      <c r="AK90" s="52">
        <v>0.2</v>
      </c>
      <c r="AL90" s="53" t="s">
        <v>159</v>
      </c>
    </row>
    <row r="91" spans="1:38" ht="31.8">
      <c r="A91" s="49" t="s">
        <v>143</v>
      </c>
      <c r="B91" s="50"/>
      <c r="C91" s="51" t="s">
        <v>147</v>
      </c>
      <c r="D91" s="52" t="e">
        <f>#REF!+#REF!+#REF!+#REF!+#REF!+#REF!+#REF!+#REF!+#REF!+#REF!</f>
        <v>#REF!</v>
      </c>
      <c r="E91" s="52" t="e">
        <f>#REF!+#REF!+#REF!+#REF!+#REF!+#REF!+#REF!+#REF!+#REF!+#REF!</f>
        <v>#REF!</v>
      </c>
      <c r="F91" s="52" t="e">
        <f>#REF!+#REF!+#REF!+#REF!+#REF!+#REF!+#REF!+#REF!+#REF!+#REF!</f>
        <v>#REF!</v>
      </c>
      <c r="G91" s="52" t="e">
        <f>#REF!+#REF!+#REF!+#REF!+#REF!+#REF!+#REF!+#REF!+#REF!+#REF!</f>
        <v>#REF!</v>
      </c>
      <c r="H91" s="52" t="e">
        <f>#REF!+#REF!+#REF!+#REF!+#REF!+#REF!+#REF!+#REF!+#REF!+#REF!</f>
        <v>#REF!</v>
      </c>
      <c r="I91" s="52" t="e">
        <f>#REF!+#REF!+#REF!+#REF!+#REF!+#REF!+#REF!+#REF!+#REF!+#REF!</f>
        <v>#REF!</v>
      </c>
      <c r="J91" s="52" t="e">
        <f>#REF!+#REF!+#REF!+#REF!+#REF!+#REF!+#REF!+#REF!+#REF!+#REF!</f>
        <v>#REF!</v>
      </c>
      <c r="K91" s="52" t="e">
        <f>#REF!+#REF!+#REF!+#REF!+#REF!+#REF!+#REF!+#REF!+#REF!+#REF!</f>
        <v>#REF!</v>
      </c>
      <c r="L91" s="52" t="e">
        <f>#REF!+#REF!+#REF!+#REF!+#REF!+#REF!+#REF!+#REF!+#REF!+#REF!</f>
        <v>#REF!</v>
      </c>
      <c r="M91" s="52" t="e">
        <f>#REF!+#REF!+#REF!+#REF!+#REF!+#REF!+#REF!+#REF!+#REF!+#REF!</f>
        <v>#REF!</v>
      </c>
      <c r="N91" s="52" t="e">
        <f>#REF!+#REF!+#REF!+#REF!+#REF!+#REF!+#REF!+#REF!+#REF!+#REF!</f>
        <v>#REF!</v>
      </c>
      <c r="O91" s="52" t="e">
        <f>#REF!+#REF!+#REF!+#REF!+#REF!+#REF!+#REF!+#REF!+#REF!+#REF!</f>
        <v>#REF!</v>
      </c>
      <c r="P91" s="52" t="e">
        <f>#REF!+#REF!+#REF!+#REF!+#REF!+#REF!+#REF!+#REF!+#REF!+#REF!</f>
        <v>#REF!</v>
      </c>
      <c r="Q91" s="52" t="e">
        <f>#REF!+#REF!+#REF!+#REF!+#REF!+#REF!+#REF!+#REF!+#REF!+#REF!</f>
        <v>#REF!</v>
      </c>
      <c r="R91" s="52" t="e">
        <f>#REF!+#REF!+#REF!+#REF!+#REF!+#REF!+#REF!+#REF!+#REF!+#REF!</f>
        <v>#REF!</v>
      </c>
      <c r="S91" s="52" t="e">
        <f>#REF!+#REF!+#REF!+#REF!+#REF!+#REF!+#REF!+#REF!+#REF!+#REF!</f>
        <v>#REF!</v>
      </c>
      <c r="T91" s="52" t="e">
        <f>#REF!+#REF!+#REF!+#REF!+#REF!+#REF!+#REF!+#REF!+#REF!+#REF!</f>
        <v>#REF!</v>
      </c>
      <c r="U91" s="52" t="e">
        <f>#REF!+#REF!+#REF!+#REF!+#REF!+#REF!+#REF!+#REF!+#REF!+#REF!</f>
        <v>#REF!</v>
      </c>
      <c r="V91" s="52" t="e">
        <f>#REF!+#REF!+#REF!+#REF!+#REF!+#REF!+#REF!+#REF!+#REF!+#REF!</f>
        <v>#REF!</v>
      </c>
      <c r="W91" s="52" t="e">
        <f>#REF!+#REF!+#REF!+#REF!+#REF!+#REF!+#REF!+#REF!+#REF!+#REF!</f>
        <v>#REF!</v>
      </c>
      <c r="X91" s="52" t="e">
        <f>#REF!+#REF!+#REF!+#REF!+#REF!+#REF!+#REF!+#REF!+#REF!+#REF!</f>
        <v>#REF!</v>
      </c>
      <c r="Y91" s="52" t="e">
        <f>#REF!+#REF!+#REF!+#REF!+#REF!+#REF!+#REF!+#REF!+#REF!+#REF!</f>
        <v>#REF!</v>
      </c>
      <c r="Z91" s="52" t="e">
        <f>#REF!+#REF!+#REF!+#REF!+#REF!+#REF!+#REF!+#REF!+#REF!+#REF!</f>
        <v>#REF!</v>
      </c>
      <c r="AA91" s="52" t="e">
        <f>#REF!+#REF!+#REF!+#REF!+#REF!+#REF!+#REF!+#REF!+#REF!+#REF!</f>
        <v>#REF!</v>
      </c>
      <c r="AB91" s="52" t="e">
        <f>#REF!+#REF!+#REF!+#REF!+#REF!+#REF!+#REF!+#REF!+#REF!+#REF!</f>
        <v>#REF!</v>
      </c>
      <c r="AC91" s="52" t="e">
        <f>#REF!+#REF!+#REF!+#REF!+#REF!+#REF!+#REF!+#REF!+#REF!+#REF!</f>
        <v>#REF!</v>
      </c>
      <c r="AD91" s="52" t="e">
        <f>#REF!+#REF!+#REF!+#REF!+#REF!+#REF!+#REF!+#REF!+#REF!+#REF!</f>
        <v>#REF!</v>
      </c>
      <c r="AE91" s="52" t="e">
        <f>#REF!+#REF!+#REF!+#REF!+#REF!+#REF!+#REF!+#REF!+#REF!+#REF!</f>
        <v>#REF!</v>
      </c>
      <c r="AF91" s="52" t="e">
        <f>#REF!+#REF!+#REF!+#REF!+#REF!+#REF!+#REF!+#REF!+#REF!+#REF!</f>
        <v>#REF!</v>
      </c>
      <c r="AG91" s="52" t="e">
        <f>#REF!+#REF!+#REF!+#REF!+#REF!+#REF!+#REF!+#REF!+#REF!+#REF!</f>
        <v>#REF!</v>
      </c>
      <c r="AH91" s="52">
        <v>0.1</v>
      </c>
      <c r="AI91" s="40"/>
      <c r="AJ91" s="39"/>
      <c r="AK91" s="52">
        <v>0.1</v>
      </c>
      <c r="AL91" s="53" t="s">
        <v>159</v>
      </c>
    </row>
    <row r="92" spans="1:38">
      <c r="A92" s="39"/>
      <c r="B92" s="39"/>
      <c r="C92" s="39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39"/>
      <c r="AJ92" s="39"/>
      <c r="AK92" s="39"/>
      <c r="AL92" s="39"/>
    </row>
    <row r="93" spans="1:38">
      <c r="A93" s="58" t="s">
        <v>36</v>
      </c>
      <c r="B93" s="39"/>
      <c r="C93" s="232"/>
      <c r="D93" s="232"/>
      <c r="E93" s="232"/>
      <c r="F93" s="232"/>
      <c r="G93" s="59"/>
      <c r="H93" s="232"/>
      <c r="I93" s="232"/>
      <c r="J93" s="232"/>
      <c r="K93" s="232"/>
      <c r="L93" s="232"/>
      <c r="M93" s="232"/>
      <c r="N93" s="232"/>
      <c r="O93" s="232"/>
      <c r="P93" s="232"/>
      <c r="Q93" s="232"/>
      <c r="R93" s="39"/>
      <c r="S93" s="58" t="s">
        <v>37</v>
      </c>
      <c r="T93" s="39"/>
      <c r="U93" s="232"/>
      <c r="V93" s="232"/>
      <c r="W93" s="232"/>
      <c r="X93" s="232"/>
      <c r="Y93" s="59"/>
      <c r="Z93" s="232"/>
      <c r="AA93" s="232"/>
      <c r="AB93" s="232"/>
      <c r="AC93" s="232"/>
      <c r="AD93" s="232"/>
      <c r="AE93" s="232"/>
      <c r="AF93" s="232"/>
      <c r="AG93" s="232"/>
      <c r="AH93" s="232"/>
      <c r="AI93" s="232"/>
      <c r="AJ93" s="39"/>
      <c r="AK93" s="39"/>
      <c r="AL93" s="39"/>
    </row>
    <row r="94" spans="1:38">
      <c r="A94" s="39"/>
      <c r="B94" s="39"/>
      <c r="C94" s="233" t="s">
        <v>3</v>
      </c>
      <c r="D94" s="233"/>
      <c r="E94" s="233"/>
      <c r="F94" s="233"/>
      <c r="G94" s="59"/>
      <c r="H94" s="233" t="s">
        <v>4</v>
      </c>
      <c r="I94" s="233"/>
      <c r="J94" s="233"/>
      <c r="K94" s="233"/>
      <c r="L94" s="233"/>
      <c r="M94" s="233"/>
      <c r="N94" s="233"/>
      <c r="O94" s="233"/>
      <c r="P94" s="233"/>
      <c r="Q94" s="233"/>
      <c r="R94" s="39"/>
      <c r="S94" s="39"/>
      <c r="T94" s="39"/>
      <c r="U94" s="233" t="s">
        <v>3</v>
      </c>
      <c r="V94" s="233"/>
      <c r="W94" s="233"/>
      <c r="X94" s="233"/>
      <c r="Y94" s="59"/>
      <c r="Z94" s="233" t="s">
        <v>4</v>
      </c>
      <c r="AA94" s="233"/>
      <c r="AB94" s="233"/>
      <c r="AC94" s="233"/>
      <c r="AD94" s="233"/>
      <c r="AE94" s="233"/>
      <c r="AF94" s="233"/>
      <c r="AG94" s="233"/>
      <c r="AH94" s="233"/>
      <c r="AI94" s="233"/>
      <c r="AJ94" s="39"/>
      <c r="AK94" s="39"/>
      <c r="AL94" s="39"/>
    </row>
    <row r="96" spans="1:38">
      <c r="A96" s="10" t="s">
        <v>38</v>
      </c>
      <c r="C96" s="217"/>
      <c r="D96" s="217"/>
      <c r="E96" s="217"/>
      <c r="F96" s="217"/>
      <c r="G96" s="9"/>
      <c r="H96" s="217"/>
      <c r="I96" s="217"/>
      <c r="J96" s="217"/>
      <c r="K96" s="217"/>
      <c r="L96" s="217"/>
      <c r="M96" s="217"/>
      <c r="N96" s="217"/>
      <c r="O96" s="217"/>
      <c r="P96" s="217"/>
      <c r="Q96" s="217"/>
      <c r="S96" s="10" t="s">
        <v>122</v>
      </c>
      <c r="U96" s="217"/>
      <c r="V96" s="217"/>
      <c r="W96" s="217"/>
      <c r="X96" s="217"/>
      <c r="Y96" s="9"/>
      <c r="Z96" s="217"/>
      <c r="AA96" s="217"/>
      <c r="AB96" s="217"/>
      <c r="AC96" s="217"/>
      <c r="AD96" s="217"/>
      <c r="AE96" s="217"/>
      <c r="AF96" s="217"/>
      <c r="AG96" s="217"/>
      <c r="AH96" s="217"/>
      <c r="AI96" s="217"/>
    </row>
    <row r="97" spans="3:35">
      <c r="C97" s="219" t="s">
        <v>3</v>
      </c>
      <c r="D97" s="219"/>
      <c r="E97" s="219"/>
      <c r="F97" s="219"/>
      <c r="G97" s="9"/>
      <c r="H97" s="219" t="s">
        <v>4</v>
      </c>
      <c r="I97" s="219"/>
      <c r="J97" s="219"/>
      <c r="K97" s="219"/>
      <c r="L97" s="219"/>
      <c r="M97" s="219"/>
      <c r="N97" s="219"/>
      <c r="O97" s="219"/>
      <c r="P97" s="219"/>
      <c r="Q97" s="219"/>
      <c r="U97" s="219" t="s">
        <v>3</v>
      </c>
      <c r="V97" s="219"/>
      <c r="W97" s="219"/>
      <c r="X97" s="219"/>
      <c r="Y97" s="9"/>
      <c r="Z97" s="219" t="s">
        <v>4</v>
      </c>
      <c r="AA97" s="219"/>
      <c r="AB97" s="219"/>
      <c r="AC97" s="219"/>
      <c r="AD97" s="219"/>
      <c r="AE97" s="219"/>
      <c r="AF97" s="219"/>
      <c r="AG97" s="219"/>
      <c r="AH97" s="219"/>
      <c r="AI97" s="219"/>
    </row>
    <row r="100" spans="3:35">
      <c r="AF100" s="16"/>
    </row>
  </sheetData>
  <mergeCells count="93">
    <mergeCell ref="AL20:AL22"/>
    <mergeCell ref="AK20:AK22"/>
    <mergeCell ref="AH20:AI20"/>
    <mergeCell ref="AA21:AC21"/>
    <mergeCell ref="AD21:AG21"/>
    <mergeCell ref="AH21:AI21"/>
    <mergeCell ref="C97:F97"/>
    <mergeCell ref="H97:Q97"/>
    <mergeCell ref="U97:X97"/>
    <mergeCell ref="Z97:AI97"/>
    <mergeCell ref="C93:F93"/>
    <mergeCell ref="H93:Q93"/>
    <mergeCell ref="U93:X93"/>
    <mergeCell ref="Z93:AI93"/>
    <mergeCell ref="C96:F96"/>
    <mergeCell ref="H96:Q96"/>
    <mergeCell ref="U96:X96"/>
    <mergeCell ref="Z96:AI96"/>
    <mergeCell ref="U94:X94"/>
    <mergeCell ref="Z94:AI94"/>
    <mergeCell ref="C94:F94"/>
    <mergeCell ref="H94:Q94"/>
    <mergeCell ref="A20:B20"/>
    <mergeCell ref="C20:C22"/>
    <mergeCell ref="D20:AG20"/>
    <mergeCell ref="A21:A22"/>
    <mergeCell ref="B21:B22"/>
    <mergeCell ref="I21:K21"/>
    <mergeCell ref="D21:H21"/>
    <mergeCell ref="L21:T21"/>
    <mergeCell ref="U21:Z21"/>
    <mergeCell ref="P17:R17"/>
    <mergeCell ref="A18:I18"/>
    <mergeCell ref="J18:L18"/>
    <mergeCell ref="M18:O18"/>
    <mergeCell ref="P18:R18"/>
    <mergeCell ref="B17:C17"/>
    <mergeCell ref="D17:F17"/>
    <mergeCell ref="G17:I17"/>
    <mergeCell ref="J17:L17"/>
    <mergeCell ref="M17:O17"/>
    <mergeCell ref="T13:W13"/>
    <mergeCell ref="P15:R15"/>
    <mergeCell ref="B16:C16"/>
    <mergeCell ref="D16:F16"/>
    <mergeCell ref="G16:I16"/>
    <mergeCell ref="J16:L16"/>
    <mergeCell ref="M16:O16"/>
    <mergeCell ref="P16:R16"/>
    <mergeCell ref="B15:C15"/>
    <mergeCell ref="D15:F15"/>
    <mergeCell ref="G15:I15"/>
    <mergeCell ref="J15:L15"/>
    <mergeCell ref="M15:O15"/>
    <mergeCell ref="P9:R12"/>
    <mergeCell ref="AH12:AI13"/>
    <mergeCell ref="T9:W9"/>
    <mergeCell ref="X13:AC13"/>
    <mergeCell ref="B14:C14"/>
    <mergeCell ref="D14:F14"/>
    <mergeCell ref="G14:I14"/>
    <mergeCell ref="J14:L14"/>
    <mergeCell ref="M14:O14"/>
    <mergeCell ref="P14:R14"/>
    <mergeCell ref="D13:F13"/>
    <mergeCell ref="G13:I13"/>
    <mergeCell ref="J13:L13"/>
    <mergeCell ref="B13:C13"/>
    <mergeCell ref="M13:O13"/>
    <mergeCell ref="P13:R13"/>
    <mergeCell ref="A3:C3"/>
    <mergeCell ref="D3:G3"/>
    <mergeCell ref="I3:R3"/>
    <mergeCell ref="U3:AI3"/>
    <mergeCell ref="D4:G4"/>
    <mergeCell ref="I4:R4"/>
    <mergeCell ref="AH4:AI4"/>
    <mergeCell ref="AH5:AI5"/>
    <mergeCell ref="A6:C6"/>
    <mergeCell ref="AH6:AI7"/>
    <mergeCell ref="X7:AC7"/>
    <mergeCell ref="AH8:AI9"/>
    <mergeCell ref="A9:C10"/>
    <mergeCell ref="D9:F12"/>
    <mergeCell ref="G9:I12"/>
    <mergeCell ref="J9:L12"/>
    <mergeCell ref="M9:O12"/>
    <mergeCell ref="AH10:AI11"/>
    <mergeCell ref="A11:A12"/>
    <mergeCell ref="B11:C12"/>
    <mergeCell ref="T11:W11"/>
    <mergeCell ref="X11:AC11"/>
    <mergeCell ref="X9:AC9"/>
  </mergeCells>
  <printOptions horizontalCentered="1" verticalCentered="1"/>
  <pageMargins left="0" right="0" top="0.39370078740157483" bottom="0.39370078740157483" header="0" footer="0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87"/>
  <sheetViews>
    <sheetView topLeftCell="A16" zoomScale="60" zoomScaleNormal="60" workbookViewId="0">
      <selection activeCell="X7" sqref="X7:AC7"/>
    </sheetView>
  </sheetViews>
  <sheetFormatPr defaultColWidth="5.6640625" defaultRowHeight="21"/>
  <cols>
    <col min="1" max="1" width="49.5546875" style="114" customWidth="1"/>
    <col min="2" max="3" width="10" style="114" customWidth="1"/>
    <col min="4" max="12" width="8.5546875" style="114" customWidth="1"/>
    <col min="13" max="13" width="9.88671875" style="114" customWidth="1"/>
    <col min="14" max="25" width="8.5546875" style="114" customWidth="1"/>
    <col min="26" max="26" width="8.44140625" style="114" customWidth="1"/>
    <col min="27" max="27" width="0.33203125" style="114" hidden="1" customWidth="1"/>
    <col min="28" max="28" width="8.5546875" style="114" hidden="1" customWidth="1"/>
    <col min="29" max="29" width="8.44140625" style="114" hidden="1" customWidth="1"/>
    <col min="30" max="30" width="4.33203125" style="114" hidden="1" customWidth="1"/>
    <col min="31" max="31" width="6.5546875" style="114" hidden="1" customWidth="1"/>
    <col min="32" max="32" width="8.109375" style="114" hidden="1" customWidth="1"/>
    <col min="33" max="33" width="10.44140625" style="114" hidden="1" customWidth="1"/>
    <col min="34" max="34" width="13.33203125" style="114" customWidth="1"/>
    <col min="35" max="35" width="12.33203125" style="114" customWidth="1"/>
    <col min="36" max="16384" width="5.6640625" style="114"/>
  </cols>
  <sheetData>
    <row r="1" spans="1:42">
      <c r="A1" s="111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1"/>
      <c r="T1" s="111"/>
      <c r="U1" s="111"/>
      <c r="V1" s="111"/>
      <c r="W1" s="111"/>
      <c r="X1" s="111"/>
      <c r="Y1" s="111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</row>
    <row r="2" spans="1:42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</row>
    <row r="3" spans="1:42">
      <c r="A3" s="236" t="s">
        <v>1</v>
      </c>
      <c r="B3" s="236"/>
      <c r="C3" s="236"/>
      <c r="D3" s="244"/>
      <c r="E3" s="244"/>
      <c r="F3" s="244"/>
      <c r="G3" s="244"/>
      <c r="H3" s="115"/>
      <c r="I3" s="244" t="s">
        <v>267</v>
      </c>
      <c r="J3" s="244"/>
      <c r="K3" s="244"/>
      <c r="L3" s="244"/>
      <c r="M3" s="244"/>
      <c r="N3" s="244"/>
      <c r="O3" s="244"/>
      <c r="P3" s="244"/>
      <c r="Q3" s="244"/>
      <c r="R3" s="244"/>
      <c r="S3" s="111"/>
      <c r="T3" s="111"/>
      <c r="U3" s="245" t="s">
        <v>120</v>
      </c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113"/>
      <c r="AK3" s="113"/>
      <c r="AL3" s="113"/>
      <c r="AM3" s="113"/>
      <c r="AN3" s="113"/>
      <c r="AO3" s="113"/>
      <c r="AP3" s="113"/>
    </row>
    <row r="4" spans="1:42" ht="21.6" thickBot="1">
      <c r="A4" s="115"/>
      <c r="B4" s="115"/>
      <c r="C4" s="115"/>
      <c r="D4" s="246" t="s">
        <v>3</v>
      </c>
      <c r="E4" s="246"/>
      <c r="F4" s="246"/>
      <c r="G4" s="246"/>
      <c r="H4" s="115"/>
      <c r="I4" s="246" t="s">
        <v>4</v>
      </c>
      <c r="J4" s="246"/>
      <c r="K4" s="246"/>
      <c r="L4" s="246"/>
      <c r="M4" s="246"/>
      <c r="N4" s="246"/>
      <c r="O4" s="246"/>
      <c r="P4" s="246"/>
      <c r="Q4" s="246"/>
      <c r="R4" s="246"/>
      <c r="S4" s="111"/>
      <c r="T4" s="111"/>
      <c r="U4" s="111"/>
      <c r="V4" s="111"/>
      <c r="W4" s="111"/>
      <c r="X4" s="111"/>
      <c r="Y4" s="111"/>
      <c r="Z4" s="113"/>
      <c r="AA4" s="113"/>
      <c r="AB4" s="113"/>
      <c r="AC4" s="113"/>
      <c r="AD4" s="113"/>
      <c r="AE4" s="113"/>
      <c r="AF4" s="113"/>
      <c r="AG4" s="113"/>
      <c r="AH4" s="247" t="s">
        <v>116</v>
      </c>
      <c r="AI4" s="247"/>
      <c r="AJ4" s="113"/>
      <c r="AK4" s="113"/>
      <c r="AL4" s="113"/>
      <c r="AM4" s="113"/>
      <c r="AN4" s="113"/>
      <c r="AO4" s="113"/>
      <c r="AP4" s="113"/>
    </row>
    <row r="5" spans="1:42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3"/>
      <c r="AA5" s="113"/>
      <c r="AB5" s="113"/>
      <c r="AC5" s="113"/>
      <c r="AD5" s="113"/>
      <c r="AE5" s="113"/>
      <c r="AF5" s="113"/>
      <c r="AG5" s="116" t="s">
        <v>117</v>
      </c>
      <c r="AH5" s="234" t="s">
        <v>123</v>
      </c>
      <c r="AI5" s="235"/>
      <c r="AJ5" s="113"/>
      <c r="AK5" s="113"/>
      <c r="AL5" s="113"/>
      <c r="AM5" s="113"/>
      <c r="AN5" s="113"/>
      <c r="AO5" s="113"/>
      <c r="AP5" s="113"/>
    </row>
    <row r="6" spans="1:42" ht="30" customHeight="1">
      <c r="A6" s="236" t="s">
        <v>286</v>
      </c>
      <c r="B6" s="236"/>
      <c r="C6" s="236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3"/>
      <c r="AA6" s="113"/>
      <c r="AB6" s="113"/>
      <c r="AC6" s="113"/>
      <c r="AD6" s="113"/>
      <c r="AE6" s="113"/>
      <c r="AF6" s="113"/>
      <c r="AG6" s="113"/>
      <c r="AH6" s="237"/>
      <c r="AI6" s="238"/>
      <c r="AJ6" s="113"/>
      <c r="AK6" s="113"/>
      <c r="AL6" s="113"/>
      <c r="AM6" s="113"/>
      <c r="AN6" s="113"/>
      <c r="AO6" s="113"/>
      <c r="AP6" s="113"/>
    </row>
    <row r="7" spans="1:42" ht="41.25" customHeight="1">
      <c r="A7" s="115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1"/>
      <c r="P7" s="111"/>
      <c r="Q7" s="111"/>
      <c r="R7" s="111"/>
      <c r="S7" s="111"/>
      <c r="T7" s="111"/>
      <c r="U7" s="111"/>
      <c r="V7" s="111"/>
      <c r="W7" s="111" t="s">
        <v>39</v>
      </c>
      <c r="X7" s="236" t="s">
        <v>317</v>
      </c>
      <c r="Y7" s="236"/>
      <c r="Z7" s="236"/>
      <c r="AA7" s="236"/>
      <c r="AB7" s="236"/>
      <c r="AC7" s="236"/>
      <c r="AD7" s="117"/>
      <c r="AE7" s="113"/>
      <c r="AF7" s="113"/>
      <c r="AG7" s="116" t="s">
        <v>118</v>
      </c>
      <c r="AH7" s="237"/>
      <c r="AI7" s="238"/>
      <c r="AJ7" s="113"/>
      <c r="AK7" s="113"/>
      <c r="AL7" s="113"/>
      <c r="AM7" s="113"/>
      <c r="AN7" s="113"/>
      <c r="AO7" s="113"/>
      <c r="AP7" s="113"/>
    </row>
    <row r="8" spans="1:42" ht="26.25" customHeight="1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3"/>
      <c r="AA8" s="113"/>
      <c r="AB8" s="113"/>
      <c r="AC8" s="113"/>
      <c r="AD8" s="113"/>
      <c r="AE8" s="113"/>
      <c r="AF8" s="113"/>
      <c r="AG8" s="113"/>
      <c r="AH8" s="237"/>
      <c r="AI8" s="238"/>
      <c r="AJ8" s="113"/>
      <c r="AK8" s="113"/>
      <c r="AL8" s="113"/>
      <c r="AM8" s="113"/>
      <c r="AN8" s="113"/>
      <c r="AO8" s="113"/>
      <c r="AP8" s="113"/>
    </row>
    <row r="9" spans="1:42" s="121" customFormat="1" ht="12.75" customHeight="1">
      <c r="A9" s="239" t="s">
        <v>112</v>
      </c>
      <c r="B9" s="239"/>
      <c r="C9" s="239"/>
      <c r="D9" s="239" t="s">
        <v>5</v>
      </c>
      <c r="E9" s="239"/>
      <c r="F9" s="239"/>
      <c r="G9" s="239" t="s">
        <v>113</v>
      </c>
      <c r="H9" s="239"/>
      <c r="I9" s="239"/>
      <c r="J9" s="239" t="s">
        <v>114</v>
      </c>
      <c r="K9" s="239"/>
      <c r="L9" s="239"/>
      <c r="M9" s="239" t="s">
        <v>115</v>
      </c>
      <c r="N9" s="239"/>
      <c r="O9" s="239"/>
      <c r="P9" s="239" t="s">
        <v>43</v>
      </c>
      <c r="Q9" s="239"/>
      <c r="R9" s="239"/>
      <c r="S9" s="119"/>
      <c r="T9" s="248" t="s">
        <v>40</v>
      </c>
      <c r="U9" s="248"/>
      <c r="V9" s="248"/>
      <c r="W9" s="248"/>
      <c r="X9" s="241"/>
      <c r="Y9" s="241"/>
      <c r="Z9" s="241"/>
      <c r="AA9" s="241"/>
      <c r="AB9" s="241"/>
      <c r="AC9" s="241"/>
      <c r="AD9" s="120"/>
      <c r="AE9" s="120"/>
      <c r="AF9" s="120"/>
      <c r="AG9" s="116" t="s">
        <v>119</v>
      </c>
      <c r="AH9" s="237"/>
      <c r="AI9" s="238"/>
      <c r="AJ9" s="120"/>
      <c r="AK9" s="120"/>
      <c r="AL9" s="120"/>
      <c r="AM9" s="120"/>
      <c r="AN9" s="120"/>
      <c r="AO9" s="120"/>
      <c r="AP9" s="120"/>
    </row>
    <row r="10" spans="1:42" s="121" customFormat="1">
      <c r="A10" s="239"/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119"/>
      <c r="U10" s="119"/>
      <c r="V10" s="119"/>
      <c r="X10" s="119"/>
      <c r="Y10" s="119"/>
      <c r="Z10" s="120"/>
      <c r="AA10" s="120"/>
      <c r="AB10" s="120"/>
      <c r="AC10" s="120"/>
      <c r="AD10" s="120"/>
      <c r="AE10" s="120"/>
      <c r="AF10" s="120"/>
      <c r="AG10" s="120"/>
      <c r="AH10" s="237"/>
      <c r="AI10" s="238"/>
      <c r="AJ10" s="120"/>
      <c r="AK10" s="120"/>
      <c r="AL10" s="120"/>
      <c r="AM10" s="120"/>
      <c r="AN10" s="120"/>
      <c r="AO10" s="120"/>
      <c r="AP10" s="120"/>
    </row>
    <row r="11" spans="1:42" s="121" customFormat="1">
      <c r="A11" s="239" t="s">
        <v>6</v>
      </c>
      <c r="B11" s="239" t="s">
        <v>7</v>
      </c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119"/>
      <c r="T11" s="240" t="s">
        <v>41</v>
      </c>
      <c r="U11" s="240"/>
      <c r="V11" s="240"/>
      <c r="W11" s="240"/>
      <c r="X11" s="241"/>
      <c r="Y11" s="241"/>
      <c r="Z11" s="241"/>
      <c r="AA11" s="241"/>
      <c r="AB11" s="241"/>
      <c r="AC11" s="241"/>
      <c r="AD11" s="120"/>
      <c r="AE11" s="120"/>
      <c r="AF11" s="120"/>
      <c r="AG11" s="120"/>
      <c r="AH11" s="237"/>
      <c r="AI11" s="238"/>
      <c r="AJ11" s="120"/>
      <c r="AK11" s="120"/>
      <c r="AL11" s="120"/>
      <c r="AM11" s="120"/>
      <c r="AN11" s="120"/>
      <c r="AO11" s="120"/>
      <c r="AP11" s="120"/>
    </row>
    <row r="12" spans="1:42" s="121" customFormat="1" ht="28.5" customHeight="1">
      <c r="A12" s="239"/>
      <c r="B12" s="239"/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119"/>
      <c r="T12" s="119"/>
      <c r="U12" s="119"/>
      <c r="V12" s="119"/>
      <c r="W12" s="119"/>
      <c r="X12" s="119"/>
      <c r="Y12" s="119"/>
      <c r="Z12" s="120"/>
      <c r="AA12" s="120"/>
      <c r="AB12" s="120"/>
      <c r="AC12" s="120"/>
      <c r="AD12" s="120"/>
      <c r="AE12" s="120"/>
      <c r="AF12" s="120"/>
      <c r="AG12" s="120"/>
      <c r="AH12" s="237"/>
      <c r="AI12" s="238"/>
      <c r="AJ12" s="120"/>
      <c r="AK12" s="120"/>
      <c r="AL12" s="120"/>
      <c r="AM12" s="120"/>
      <c r="AN12" s="120"/>
      <c r="AO12" s="120"/>
      <c r="AP12" s="120"/>
    </row>
    <row r="13" spans="1:42" s="121" customFormat="1" ht="21" customHeight="1" thickBot="1">
      <c r="A13" s="118">
        <v>1</v>
      </c>
      <c r="B13" s="239">
        <v>2</v>
      </c>
      <c r="C13" s="239"/>
      <c r="D13" s="239">
        <v>3</v>
      </c>
      <c r="E13" s="239"/>
      <c r="F13" s="239"/>
      <c r="G13" s="239">
        <v>4</v>
      </c>
      <c r="H13" s="239"/>
      <c r="I13" s="239"/>
      <c r="J13" s="239">
        <v>5</v>
      </c>
      <c r="K13" s="239"/>
      <c r="L13" s="239"/>
      <c r="M13" s="239">
        <v>6</v>
      </c>
      <c r="N13" s="239"/>
      <c r="O13" s="239"/>
      <c r="P13" s="239">
        <v>7</v>
      </c>
      <c r="Q13" s="239"/>
      <c r="R13" s="239"/>
      <c r="S13" s="249" t="s">
        <v>42</v>
      </c>
      <c r="T13" s="240"/>
      <c r="U13" s="240"/>
      <c r="V13" s="240"/>
      <c r="W13" s="240"/>
      <c r="X13" s="241"/>
      <c r="Y13" s="241"/>
      <c r="Z13" s="241"/>
      <c r="AA13" s="241"/>
      <c r="AB13" s="241"/>
      <c r="AC13" s="241"/>
      <c r="AD13" s="120"/>
      <c r="AE13" s="120"/>
      <c r="AF13" s="120"/>
      <c r="AG13" s="120"/>
      <c r="AH13" s="242"/>
      <c r="AI13" s="243"/>
      <c r="AJ13" s="120"/>
      <c r="AK13" s="120"/>
      <c r="AL13" s="120"/>
      <c r="AM13" s="120"/>
      <c r="AN13" s="120"/>
      <c r="AO13" s="120"/>
      <c r="AP13" s="120"/>
    </row>
    <row r="14" spans="1:42" s="121" customFormat="1">
      <c r="A14" s="118" t="s">
        <v>265</v>
      </c>
      <c r="B14" s="239"/>
      <c r="C14" s="239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119"/>
      <c r="T14" s="122"/>
      <c r="U14" s="122"/>
      <c r="V14" s="122"/>
      <c r="W14" s="122"/>
      <c r="X14" s="119"/>
      <c r="Y14" s="119"/>
      <c r="Z14" s="119"/>
      <c r="AA14" s="119"/>
      <c r="AB14" s="119"/>
      <c r="AC14" s="119"/>
      <c r="AD14" s="120"/>
      <c r="AE14" s="120"/>
      <c r="AF14" s="120"/>
      <c r="AG14" s="120"/>
      <c r="AH14" s="117"/>
      <c r="AI14" s="117"/>
      <c r="AJ14" s="120"/>
      <c r="AK14" s="120"/>
      <c r="AL14" s="120"/>
      <c r="AM14" s="120"/>
      <c r="AN14" s="120"/>
      <c r="AO14" s="120"/>
      <c r="AP14" s="120"/>
    </row>
    <row r="15" spans="1:42" s="121" customFormat="1">
      <c r="A15" s="250" t="s">
        <v>8</v>
      </c>
      <c r="B15" s="250"/>
      <c r="C15" s="250"/>
      <c r="D15" s="250"/>
      <c r="E15" s="250"/>
      <c r="F15" s="250"/>
      <c r="G15" s="250"/>
      <c r="H15" s="250"/>
      <c r="I15" s="250"/>
      <c r="J15" s="239"/>
      <c r="K15" s="239"/>
      <c r="L15" s="239"/>
      <c r="M15" s="239"/>
      <c r="N15" s="239"/>
      <c r="O15" s="239"/>
      <c r="P15" s="239"/>
      <c r="Q15" s="239"/>
      <c r="R15" s="239"/>
      <c r="S15" s="119"/>
      <c r="T15" s="119"/>
      <c r="U15" s="119"/>
      <c r="V15" s="119"/>
      <c r="W15" s="119"/>
      <c r="X15" s="119"/>
      <c r="Y15" s="119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</row>
    <row r="16" spans="1:42">
      <c r="A16" s="111"/>
      <c r="B16" s="111"/>
      <c r="C16" s="115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</row>
    <row r="17" spans="1:35">
      <c r="A17" s="251" t="s">
        <v>9</v>
      </c>
      <c r="B17" s="251"/>
      <c r="C17" s="252" t="s">
        <v>10</v>
      </c>
      <c r="D17" s="251" t="s">
        <v>11</v>
      </c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1" t="s">
        <v>12</v>
      </c>
      <c r="AI17" s="251"/>
    </row>
    <row r="18" spans="1:35">
      <c r="A18" s="251" t="s">
        <v>13</v>
      </c>
      <c r="B18" s="251" t="s">
        <v>14</v>
      </c>
      <c r="C18" s="253"/>
      <c r="D18" s="251" t="s">
        <v>15</v>
      </c>
      <c r="E18" s="251"/>
      <c r="F18" s="251"/>
      <c r="G18" s="251"/>
      <c r="H18" s="251"/>
      <c r="I18" s="251" t="s">
        <v>48</v>
      </c>
      <c r="J18" s="251"/>
      <c r="K18" s="251"/>
      <c r="L18" s="251" t="s">
        <v>16</v>
      </c>
      <c r="M18" s="251"/>
      <c r="N18" s="251"/>
      <c r="O18" s="251"/>
      <c r="P18" s="251"/>
      <c r="Q18" s="251"/>
      <c r="R18" s="251"/>
      <c r="S18" s="251"/>
      <c r="T18" s="251"/>
      <c r="U18" s="251" t="s">
        <v>55</v>
      </c>
      <c r="V18" s="251"/>
      <c r="W18" s="251"/>
      <c r="X18" s="251"/>
      <c r="Y18" s="251"/>
      <c r="Z18" s="251"/>
      <c r="AA18" s="251" t="s">
        <v>17</v>
      </c>
      <c r="AB18" s="251"/>
      <c r="AC18" s="251"/>
      <c r="AD18" s="251" t="s">
        <v>102</v>
      </c>
      <c r="AE18" s="251"/>
      <c r="AF18" s="251"/>
      <c r="AG18" s="251"/>
      <c r="AH18" s="251" t="s">
        <v>18</v>
      </c>
      <c r="AI18" s="251"/>
    </row>
    <row r="19" spans="1:35" ht="127.5" customHeight="1">
      <c r="A19" s="251"/>
      <c r="B19" s="251"/>
      <c r="C19" s="254"/>
      <c r="D19" s="124" t="s">
        <v>228</v>
      </c>
      <c r="E19" s="124" t="s">
        <v>45</v>
      </c>
      <c r="F19" s="124" t="s">
        <v>46</v>
      </c>
      <c r="G19" s="124" t="s">
        <v>33</v>
      </c>
      <c r="H19" s="124" t="s">
        <v>47</v>
      </c>
      <c r="I19" s="141" t="s">
        <v>164</v>
      </c>
      <c r="J19" s="124" t="s">
        <v>224</v>
      </c>
      <c r="K19" s="124" t="s">
        <v>2</v>
      </c>
      <c r="L19" s="124" t="s">
        <v>157</v>
      </c>
      <c r="M19" s="124" t="s">
        <v>223</v>
      </c>
      <c r="N19" s="124" t="s">
        <v>225</v>
      </c>
      <c r="O19" s="124" t="s">
        <v>226</v>
      </c>
      <c r="P19" s="124" t="s">
        <v>49</v>
      </c>
      <c r="Q19" s="124" t="s">
        <v>34</v>
      </c>
      <c r="R19" s="124" t="s">
        <v>99</v>
      </c>
      <c r="S19" s="136"/>
      <c r="T19" s="123"/>
      <c r="U19" s="124" t="s">
        <v>222</v>
      </c>
      <c r="V19" s="124" t="s">
        <v>54</v>
      </c>
      <c r="W19" s="124" t="s">
        <v>50</v>
      </c>
      <c r="X19" s="124" t="s">
        <v>33</v>
      </c>
      <c r="Y19" s="124" t="s">
        <v>227</v>
      </c>
      <c r="Z19" s="123"/>
      <c r="AA19" s="123"/>
      <c r="AB19" s="123"/>
      <c r="AC19" s="123"/>
      <c r="AD19" s="123"/>
      <c r="AE19" s="123"/>
      <c r="AF19" s="123"/>
      <c r="AG19" s="123"/>
      <c r="AH19" s="123" t="s">
        <v>103</v>
      </c>
      <c r="AI19" s="123" t="s">
        <v>19</v>
      </c>
    </row>
    <row r="20" spans="1:35" ht="21.6" thickBot="1">
      <c r="A20" s="125">
        <v>1</v>
      </c>
      <c r="B20" s="125">
        <v>2</v>
      </c>
      <c r="C20" s="125">
        <v>3</v>
      </c>
      <c r="D20" s="125">
        <v>4</v>
      </c>
      <c r="E20" s="125">
        <v>5</v>
      </c>
      <c r="F20" s="125">
        <v>6</v>
      </c>
      <c r="G20" s="125">
        <v>7</v>
      </c>
      <c r="H20" s="125">
        <v>8</v>
      </c>
      <c r="I20" s="125">
        <v>9</v>
      </c>
      <c r="J20" s="125">
        <v>10</v>
      </c>
      <c r="K20" s="125">
        <v>11</v>
      </c>
      <c r="L20" s="125">
        <v>12</v>
      </c>
      <c r="M20" s="125">
        <v>13</v>
      </c>
      <c r="N20" s="125">
        <v>14</v>
      </c>
      <c r="O20" s="125">
        <v>15</v>
      </c>
      <c r="P20" s="125">
        <v>16</v>
      </c>
      <c r="Q20" s="125">
        <v>17</v>
      </c>
      <c r="R20" s="125">
        <v>18</v>
      </c>
      <c r="S20" s="125">
        <v>19</v>
      </c>
      <c r="T20" s="125">
        <v>20</v>
      </c>
      <c r="U20" s="125">
        <v>21</v>
      </c>
      <c r="V20" s="125">
        <v>22</v>
      </c>
      <c r="W20" s="125">
        <v>23</v>
      </c>
      <c r="X20" s="125">
        <v>24</v>
      </c>
      <c r="Y20" s="125">
        <v>25</v>
      </c>
      <c r="Z20" s="125">
        <v>26</v>
      </c>
      <c r="AA20" s="125">
        <v>27</v>
      </c>
      <c r="AB20" s="125">
        <v>28</v>
      </c>
      <c r="AC20" s="125">
        <v>29</v>
      </c>
      <c r="AD20" s="125">
        <v>30</v>
      </c>
      <c r="AE20" s="125">
        <v>31</v>
      </c>
      <c r="AF20" s="125">
        <v>32</v>
      </c>
      <c r="AG20" s="125">
        <v>33</v>
      </c>
      <c r="AH20" s="125">
        <v>34</v>
      </c>
      <c r="AI20" s="125">
        <v>35</v>
      </c>
    </row>
    <row r="21" spans="1:35">
      <c r="A21" s="126" t="s">
        <v>20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8"/>
    </row>
    <row r="22" spans="1:35" ht="21.6" thickBot="1">
      <c r="A22" s="129" t="s">
        <v>139</v>
      </c>
      <c r="B22" s="130"/>
      <c r="C22" s="130"/>
      <c r="D22" s="130">
        <v>180</v>
      </c>
      <c r="E22" s="130">
        <v>180</v>
      </c>
      <c r="F22" s="130">
        <v>5</v>
      </c>
      <c r="G22" s="130">
        <v>25</v>
      </c>
      <c r="H22" s="130">
        <v>10</v>
      </c>
      <c r="I22" s="130">
        <v>180</v>
      </c>
      <c r="J22" s="130">
        <v>10</v>
      </c>
      <c r="K22" s="130" t="s">
        <v>2</v>
      </c>
      <c r="L22" s="130">
        <v>30</v>
      </c>
      <c r="M22" s="130">
        <v>200</v>
      </c>
      <c r="N22" s="130">
        <v>90</v>
      </c>
      <c r="O22" s="130">
        <v>100</v>
      </c>
      <c r="P22" s="130">
        <v>150</v>
      </c>
      <c r="Q22" s="130">
        <v>25</v>
      </c>
      <c r="R22" s="130">
        <v>50</v>
      </c>
      <c r="S22" s="142"/>
      <c r="T22" s="130" t="s">
        <v>2</v>
      </c>
      <c r="U22" s="130">
        <v>80</v>
      </c>
      <c r="V22" s="130">
        <v>150</v>
      </c>
      <c r="W22" s="130">
        <v>180</v>
      </c>
      <c r="X22" s="130">
        <v>25</v>
      </c>
      <c r="Y22" s="130">
        <v>30</v>
      </c>
      <c r="Z22" s="130"/>
      <c r="AA22" s="130"/>
      <c r="AB22" s="130" t="s">
        <v>2</v>
      </c>
      <c r="AC22" s="130" t="s">
        <v>2</v>
      </c>
      <c r="AD22" s="130" t="s">
        <v>2</v>
      </c>
      <c r="AE22" s="130" t="s">
        <v>2</v>
      </c>
      <c r="AF22" s="130" t="s">
        <v>2</v>
      </c>
      <c r="AG22" s="130"/>
      <c r="AH22" s="130"/>
      <c r="AI22" s="131"/>
    </row>
    <row r="23" spans="1:35">
      <c r="A23" s="132" t="s">
        <v>97</v>
      </c>
      <c r="B23" s="133"/>
      <c r="C23" s="133" t="s">
        <v>147</v>
      </c>
      <c r="D23" s="134"/>
      <c r="E23" s="134" t="e">
        <f>IF(#REF!="","",#REF!*0.76)</f>
        <v>#REF!</v>
      </c>
      <c r="F23" s="134" t="e">
        <f>IF(#REF!="","",#REF!*0.76)</f>
        <v>#REF!</v>
      </c>
      <c r="G23" s="134" t="e">
        <f>IF(#REF!="","",#REF!*0.76)</f>
        <v>#REF!</v>
      </c>
      <c r="H23" s="134" t="e">
        <f>IF(#REF!="","",#REF!*0.76)</f>
        <v>#REF!</v>
      </c>
      <c r="I23" s="134" t="e">
        <f>IF(#REF!="","",#REF!*0.76)</f>
        <v>#REF!</v>
      </c>
      <c r="J23" s="134" t="e">
        <f>IF(#REF!="","",#REF!*0.76)</f>
        <v>#REF!</v>
      </c>
      <c r="K23" s="134" t="e">
        <f>IF(#REF!="","",#REF!*0.76)</f>
        <v>#REF!</v>
      </c>
      <c r="L23" s="134" t="e">
        <f>IF(#REF!="","",#REF!*0.76)</f>
        <v>#REF!</v>
      </c>
      <c r="M23" s="134">
        <v>15</v>
      </c>
      <c r="N23" s="134">
        <v>80</v>
      </c>
      <c r="O23" s="134" t="e">
        <f>IF(#REF!="","",#REF!*0.76)</f>
        <v>#REF!</v>
      </c>
      <c r="P23" s="134" t="e">
        <f>IF(#REF!="","",#REF!*0.76)</f>
        <v>#REF!</v>
      </c>
      <c r="Q23" s="134" t="e">
        <f>IF(#REF!="","",#REF!*0.76)</f>
        <v>#REF!</v>
      </c>
      <c r="R23" s="134" t="e">
        <f>IF(#REF!="","",#REF!*0.76)</f>
        <v>#REF!</v>
      </c>
      <c r="S23" s="134" t="e">
        <f>IF(#REF!="","",#REF!*0.76)</f>
        <v>#REF!</v>
      </c>
      <c r="T23" s="134" t="e">
        <f>IF(#REF!="","",#REF!*0.76)</f>
        <v>#REF!</v>
      </c>
      <c r="U23" s="134" t="e">
        <f>IF(#REF!="","",#REF!*0.76)</f>
        <v>#REF!</v>
      </c>
      <c r="V23" s="134" t="e">
        <f>IF(#REF!="","",#REF!*0.76)</f>
        <v>#REF!</v>
      </c>
      <c r="W23" s="134" t="e">
        <f>IF(#REF!="","",#REF!*0.76)</f>
        <v>#REF!</v>
      </c>
      <c r="X23" s="134" t="e">
        <f>IF(#REF!="","",#REF!*0.76)</f>
        <v>#REF!</v>
      </c>
      <c r="Y23" s="134" t="e">
        <f>IF(#REF!="","",#REF!*0.76)</f>
        <v>#REF!</v>
      </c>
      <c r="Z23" s="134" t="e">
        <f>IF(#REF!="","",#REF!*0.76)</f>
        <v>#REF!</v>
      </c>
      <c r="AA23" s="134" t="e">
        <f>IF(#REF!="","",#REF!*0.76)</f>
        <v>#REF!</v>
      </c>
      <c r="AB23" s="134" t="e">
        <f>IF(#REF!="","",#REF!*0.76)</f>
        <v>#REF!</v>
      </c>
      <c r="AC23" s="134" t="e">
        <f>IF(#REF!="","",#REF!*0.76)</f>
        <v>#REF!</v>
      </c>
      <c r="AD23" s="134" t="e">
        <f>IF(#REF!="","",#REF!*0.76)</f>
        <v>#REF!</v>
      </c>
      <c r="AE23" s="134" t="e">
        <f>IF(#REF!="","",#REF!*0.76)</f>
        <v>#REF!</v>
      </c>
      <c r="AF23" s="134" t="e">
        <f>IF(#REF!="","",#REF!*0.76)</f>
        <v>#REF!</v>
      </c>
      <c r="AG23" s="134" t="e">
        <f>IF(#REF!="","",#REF!*0.76)</f>
        <v>#REF!</v>
      </c>
      <c r="AH23" s="144" t="e">
        <f>SUM(D23:AG23)*J14/1000</f>
        <v>#REF!</v>
      </c>
      <c r="AI23" s="144"/>
    </row>
    <row r="24" spans="1:35">
      <c r="A24" s="136" t="s">
        <v>104</v>
      </c>
      <c r="B24" s="118"/>
      <c r="C24" s="118" t="s">
        <v>147</v>
      </c>
      <c r="D24" s="134" t="e">
        <f>IF(#REF!="","",#REF!*0.76)</f>
        <v>#REF!</v>
      </c>
      <c r="E24" s="134" t="e">
        <f>IF(#REF!="","",#REF!*0.76)</f>
        <v>#REF!</v>
      </c>
      <c r="F24" s="134" t="e">
        <f>IF(#REF!="","",#REF!*0.76)</f>
        <v>#REF!</v>
      </c>
      <c r="G24" s="134" t="e">
        <f>IF(#REF!="","",#REF!*0.76)</f>
        <v>#REF!</v>
      </c>
      <c r="H24" s="134" t="e">
        <f>IF(#REF!="","",#REF!*0.76)</f>
        <v>#REF!</v>
      </c>
      <c r="I24" s="134" t="e">
        <f>IF(#REF!="","",#REF!*0.76)</f>
        <v>#REF!</v>
      </c>
      <c r="J24" s="134" t="e">
        <f>IF(#REF!="","",#REF!*0.76)</f>
        <v>#REF!</v>
      </c>
      <c r="K24" s="134" t="e">
        <f>IF(#REF!="","",#REF!*0.76)</f>
        <v>#REF!</v>
      </c>
      <c r="L24" s="134" t="e">
        <f>IF(#REF!="","",#REF!*0.76)</f>
        <v>#REF!</v>
      </c>
      <c r="M24" s="134" t="e">
        <f>IF(#REF!="","",#REF!*0.76)</f>
        <v>#REF!</v>
      </c>
      <c r="N24" s="134" t="e">
        <f>IF(#REF!="","",#REF!*0.76)</f>
        <v>#REF!</v>
      </c>
      <c r="O24" s="134" t="e">
        <f>IF(#REF!="","",#REF!*0.76)</f>
        <v>#REF!</v>
      </c>
      <c r="P24" s="134" t="e">
        <f>IF(#REF!="","",#REF!*0.76)</f>
        <v>#REF!</v>
      </c>
      <c r="Q24" s="134" t="e">
        <f>IF(#REF!="","",#REF!*0.76)</f>
        <v>#REF!</v>
      </c>
      <c r="R24" s="134" t="e">
        <f>IF(#REF!="","",#REF!*0.76)</f>
        <v>#REF!</v>
      </c>
      <c r="S24" s="134" t="e">
        <f>IF(#REF!="","",#REF!*0.76)</f>
        <v>#REF!</v>
      </c>
      <c r="T24" s="134" t="e">
        <f>IF(#REF!="","",#REF!*0.76)</f>
        <v>#REF!</v>
      </c>
      <c r="U24" s="134" t="e">
        <f>IF(#REF!="","",#REF!*0.76)</f>
        <v>#REF!</v>
      </c>
      <c r="V24" s="134" t="e">
        <f>IF(#REF!="","",#REF!*0.76)</f>
        <v>#REF!</v>
      </c>
      <c r="W24" s="134" t="e">
        <f>IF(#REF!="","",#REF!*0.76)</f>
        <v>#REF!</v>
      </c>
      <c r="X24" s="134" t="e">
        <f>IF(#REF!="","",#REF!*0.76)</f>
        <v>#REF!</v>
      </c>
      <c r="Y24" s="134" t="e">
        <f>IF(#REF!="","",#REF!*0.76)</f>
        <v>#REF!</v>
      </c>
      <c r="Z24" s="134" t="e">
        <f>IF(#REF!="","",#REF!*0.76)</f>
        <v>#REF!</v>
      </c>
      <c r="AA24" s="134" t="e">
        <f>IF(#REF!="","",#REF!*0.76)</f>
        <v>#REF!</v>
      </c>
      <c r="AB24" s="134" t="e">
        <f>IF(#REF!="","",#REF!*0.76)</f>
        <v>#REF!</v>
      </c>
      <c r="AC24" s="134" t="e">
        <f>IF(#REF!="","",#REF!*0.76)</f>
        <v>#REF!</v>
      </c>
      <c r="AD24" s="134" t="e">
        <f>IF(#REF!="","",#REF!*0.76)</f>
        <v>#REF!</v>
      </c>
      <c r="AE24" s="134" t="e">
        <f>IF(#REF!="","",#REF!*0.76)</f>
        <v>#REF!</v>
      </c>
      <c r="AF24" s="134" t="e">
        <f>IF(#REF!="","",#REF!*0.76)</f>
        <v>#REF!</v>
      </c>
      <c r="AG24" s="134" t="e">
        <f>IF(#REF!="","",#REF!*0.76)</f>
        <v>#REF!</v>
      </c>
      <c r="AH24" s="144" t="e">
        <f>SUM(D24:AG24)*J14/1000</f>
        <v>#REF!</v>
      </c>
      <c r="AI24" s="146"/>
    </row>
    <row r="25" spans="1:35">
      <c r="A25" s="136" t="s">
        <v>105</v>
      </c>
      <c r="B25" s="118"/>
      <c r="C25" s="118" t="s">
        <v>147</v>
      </c>
      <c r="D25" s="134" t="e">
        <f>IF(#REF!="","",#REF!*0.76)</f>
        <v>#REF!</v>
      </c>
      <c r="E25" s="134" t="e">
        <f>IF(#REF!="","",#REF!*0.76)</f>
        <v>#REF!</v>
      </c>
      <c r="F25" s="134" t="e">
        <f>IF(#REF!="","",#REF!*0.76)</f>
        <v>#REF!</v>
      </c>
      <c r="G25" s="134" t="e">
        <f>IF(#REF!="","",#REF!*0.76)</f>
        <v>#REF!</v>
      </c>
      <c r="H25" s="134" t="e">
        <f>IF(#REF!="","",#REF!*0.76)</f>
        <v>#REF!</v>
      </c>
      <c r="I25" s="134" t="e">
        <f>IF(#REF!="","",#REF!*0.76)</f>
        <v>#REF!</v>
      </c>
      <c r="J25" s="134" t="e">
        <f>IF(#REF!="","",#REF!*0.76)</f>
        <v>#REF!</v>
      </c>
      <c r="K25" s="134" t="e">
        <f>IF(#REF!="","",#REF!*0.76)</f>
        <v>#REF!</v>
      </c>
      <c r="L25" s="134" t="e">
        <f>IF(#REF!="","",#REF!*0.76)</f>
        <v>#REF!</v>
      </c>
      <c r="M25" s="134" t="e">
        <f>IF(#REF!="","",#REF!*0.76)</f>
        <v>#REF!</v>
      </c>
      <c r="N25" s="134" t="e">
        <f>IF(#REF!="","",#REF!*0.76)</f>
        <v>#REF!</v>
      </c>
      <c r="O25" s="134" t="e">
        <f>IF(#REF!="","",#REF!*0.76)</f>
        <v>#REF!</v>
      </c>
      <c r="P25" s="134" t="e">
        <f>IF(#REF!="","",#REF!*0.76)</f>
        <v>#REF!</v>
      </c>
      <c r="Q25" s="134" t="e">
        <f>IF(#REF!="","",#REF!*0.76)</f>
        <v>#REF!</v>
      </c>
      <c r="R25" s="134" t="e">
        <f>IF(#REF!="","",#REF!*0.76)</f>
        <v>#REF!</v>
      </c>
      <c r="S25" s="134" t="e">
        <f>IF(#REF!="","",#REF!*0.76)</f>
        <v>#REF!</v>
      </c>
      <c r="T25" s="134" t="e">
        <f>IF(#REF!="","",#REF!*0.76)</f>
        <v>#REF!</v>
      </c>
      <c r="U25" s="134" t="e">
        <f>IF(#REF!="","",#REF!*0.76)</f>
        <v>#REF!</v>
      </c>
      <c r="V25" s="134" t="e">
        <f>IF(#REF!="","",#REF!*0.76)</f>
        <v>#REF!</v>
      </c>
      <c r="W25" s="134" t="e">
        <f>IF(#REF!="","",#REF!*0.76)</f>
        <v>#REF!</v>
      </c>
      <c r="X25" s="134" t="e">
        <f>IF(#REF!="","",#REF!*0.76)</f>
        <v>#REF!</v>
      </c>
      <c r="Y25" s="134" t="e">
        <f>IF(#REF!="","",#REF!*0.76)</f>
        <v>#REF!</v>
      </c>
      <c r="Z25" s="134" t="e">
        <f>IF(#REF!="","",#REF!*0.76)</f>
        <v>#REF!</v>
      </c>
      <c r="AA25" s="134" t="e">
        <f>IF(#REF!="","",#REF!*0.76)</f>
        <v>#REF!</v>
      </c>
      <c r="AB25" s="134" t="e">
        <f>IF(#REF!="","",#REF!*0.76)</f>
        <v>#REF!</v>
      </c>
      <c r="AC25" s="134" t="e">
        <f>IF(#REF!="","",#REF!*0.76)</f>
        <v>#REF!</v>
      </c>
      <c r="AD25" s="134" t="e">
        <f>IF(#REF!="","",#REF!*0.76)</f>
        <v>#REF!</v>
      </c>
      <c r="AE25" s="134" t="e">
        <f>IF(#REF!="","",#REF!*0.76)</f>
        <v>#REF!</v>
      </c>
      <c r="AF25" s="134" t="e">
        <f>IF(#REF!="","",#REF!*0.76)</f>
        <v>#REF!</v>
      </c>
      <c r="AG25" s="134" t="e">
        <f>IF(#REF!="","",#REF!*0.76)</f>
        <v>#REF!</v>
      </c>
      <c r="AH25" s="144" t="e">
        <f>SUM(D25:AG25)*J14/1000</f>
        <v>#REF!</v>
      </c>
      <c r="AI25" s="146"/>
    </row>
    <row r="26" spans="1:35">
      <c r="A26" s="136" t="s">
        <v>25</v>
      </c>
      <c r="B26" s="118"/>
      <c r="C26" s="118" t="s">
        <v>138</v>
      </c>
      <c r="D26" s="138" t="e">
        <f>IF(#REF!="","",#REF!*0.76)</f>
        <v>#REF!</v>
      </c>
      <c r="E26" s="138" t="e">
        <f>IF(#REF!="","",#REF!*0.76)</f>
        <v>#REF!</v>
      </c>
      <c r="F26" s="138" t="e">
        <f>IF(#REF!="","",#REF!*0.76)</f>
        <v>#REF!</v>
      </c>
      <c r="G26" s="138" t="e">
        <f>IF(#REF!="","",#REF!*0.76)</f>
        <v>#REF!</v>
      </c>
      <c r="H26" s="138" t="e">
        <f>IF(#REF!="","",#REF!*0.76)</f>
        <v>#REF!</v>
      </c>
      <c r="I26" s="138" t="e">
        <f>IF(#REF!="","",#REF!*0.76)</f>
        <v>#REF!</v>
      </c>
      <c r="J26" s="138" t="e">
        <f>IF(#REF!="","",#REF!*0.76)</f>
        <v>#REF!</v>
      </c>
      <c r="K26" s="138" t="e">
        <f>IF(#REF!="","",#REF!*0.76)</f>
        <v>#REF!</v>
      </c>
      <c r="L26" s="138" t="e">
        <f>IF(#REF!="","",#REF!*0.76)</f>
        <v>#REF!</v>
      </c>
      <c r="M26" s="138" t="e">
        <f>IF(#REF!="","",#REF!*0.76)</f>
        <v>#REF!</v>
      </c>
      <c r="N26" s="138" t="e">
        <f>IF(#REF!="","",#REF!*0.76)</f>
        <v>#REF!</v>
      </c>
      <c r="O26" s="138" t="e">
        <f>IF(#REF!="","",#REF!*0.76)</f>
        <v>#REF!</v>
      </c>
      <c r="P26" s="138" t="e">
        <f>IF(#REF!="","",#REF!*0.76)</f>
        <v>#REF!</v>
      </c>
      <c r="Q26" s="138" t="e">
        <f>IF(#REF!="","",#REF!*0.76)</f>
        <v>#REF!</v>
      </c>
      <c r="R26" s="138" t="e">
        <f>IF(#REF!="","",#REF!*0.76)</f>
        <v>#REF!</v>
      </c>
      <c r="S26" s="138" t="e">
        <f>IF(#REF!="","",#REF!*0.76)</f>
        <v>#REF!</v>
      </c>
      <c r="T26" s="138" t="e">
        <f>IF(#REF!="","",#REF!*0.76)</f>
        <v>#REF!</v>
      </c>
      <c r="U26" s="138">
        <v>0.1</v>
      </c>
      <c r="V26" s="138" t="e">
        <f>IF(#REF!="","",#REF!*0.76)</f>
        <v>#REF!</v>
      </c>
      <c r="W26" s="138" t="e">
        <f>IF(#REF!="","",#REF!*0.76)</f>
        <v>#REF!</v>
      </c>
      <c r="X26" s="138" t="e">
        <f>IF(#REF!="","",#REF!*0.76)</f>
        <v>#REF!</v>
      </c>
      <c r="Y26" s="138" t="e">
        <f>IF(#REF!="","",#REF!*0.76)</f>
        <v>#REF!</v>
      </c>
      <c r="Z26" s="138" t="e">
        <f>IF(#REF!="","",#REF!*0.76)</f>
        <v>#REF!</v>
      </c>
      <c r="AA26" s="134" t="e">
        <f>IF(#REF!="","",#REF!*0.76)</f>
        <v>#REF!</v>
      </c>
      <c r="AB26" s="134" t="e">
        <f>IF(#REF!="","",#REF!*0.76)</f>
        <v>#REF!</v>
      </c>
      <c r="AC26" s="134" t="e">
        <f>IF(#REF!="","",#REF!*0.76)</f>
        <v>#REF!</v>
      </c>
      <c r="AD26" s="134" t="e">
        <f>IF(#REF!="","",#REF!*0.76)</f>
        <v>#REF!</v>
      </c>
      <c r="AE26" s="134" t="e">
        <f>IF(#REF!="","",#REF!*0.76)</f>
        <v>#REF!</v>
      </c>
      <c r="AF26" s="134" t="e">
        <f>IF(#REF!="","",#REF!*0.76)</f>
        <v>#REF!</v>
      </c>
      <c r="AG26" s="134" t="e">
        <f>IF(#REF!="","",#REF!*0.76)</f>
        <v>#REF!</v>
      </c>
      <c r="AH26" s="144">
        <v>4</v>
      </c>
      <c r="AI26" s="146"/>
    </row>
    <row r="27" spans="1:35">
      <c r="A27" s="136" t="s">
        <v>121</v>
      </c>
      <c r="B27" s="118"/>
      <c r="C27" s="118" t="s">
        <v>147</v>
      </c>
      <c r="D27" s="134" t="e">
        <f>IF(#REF!="","",#REF!*0.76)</f>
        <v>#REF!</v>
      </c>
      <c r="E27" s="134" t="e">
        <f>IF(#REF!="","",#REF!*0.76)</f>
        <v>#REF!</v>
      </c>
      <c r="F27" s="134" t="e">
        <f>IF(#REF!="","",#REF!*0.76)</f>
        <v>#REF!</v>
      </c>
      <c r="G27" s="134" t="e">
        <f>IF(#REF!="","",#REF!*0.76)</f>
        <v>#REF!</v>
      </c>
      <c r="H27" s="134" t="e">
        <f>IF(#REF!="","",#REF!*0.76)</f>
        <v>#REF!</v>
      </c>
      <c r="I27" s="134" t="e">
        <f>IF(#REF!="","",#REF!*0.76)</f>
        <v>#REF!</v>
      </c>
      <c r="J27" s="134" t="e">
        <f>IF(#REF!="","",#REF!*0.76)</f>
        <v>#REF!</v>
      </c>
      <c r="K27" s="134" t="e">
        <f>IF(#REF!="","",#REF!*0.76)</f>
        <v>#REF!</v>
      </c>
      <c r="L27" s="134" t="e">
        <f>IF(#REF!="","",#REF!*0.76)</f>
        <v>#REF!</v>
      </c>
      <c r="M27" s="134" t="e">
        <f>IF(#REF!="","",#REF!*0.76)</f>
        <v>#REF!</v>
      </c>
      <c r="N27" s="134" t="e">
        <f>IF(#REF!="","",#REF!*0.76)</f>
        <v>#REF!</v>
      </c>
      <c r="O27" s="134" t="e">
        <f>IF(#REF!="","",#REF!*0.76)</f>
        <v>#REF!</v>
      </c>
      <c r="P27" s="134" t="e">
        <f>IF(#REF!="","",#REF!*0.76)</f>
        <v>#REF!</v>
      </c>
      <c r="Q27" s="134" t="e">
        <f>IF(#REF!="","",#REF!*0.76)</f>
        <v>#REF!</v>
      </c>
      <c r="R27" s="134" t="e">
        <f>IF(#REF!="","",#REF!*0.76)</f>
        <v>#REF!</v>
      </c>
      <c r="S27" s="134" t="e">
        <f>IF(#REF!="","",#REF!*0.76)</f>
        <v>#REF!</v>
      </c>
      <c r="T27" s="134" t="e">
        <f>IF(#REF!="","",#REF!*0.76)</f>
        <v>#REF!</v>
      </c>
      <c r="U27" s="134" t="e">
        <f>IF(#REF!="","",#REF!*0.76)</f>
        <v>#REF!</v>
      </c>
      <c r="V27" s="134" t="e">
        <f>IF(#REF!="","",#REF!*0.76)</f>
        <v>#REF!</v>
      </c>
      <c r="W27" s="134" t="e">
        <f>IF(#REF!="","",#REF!*0.76)</f>
        <v>#REF!</v>
      </c>
      <c r="X27" s="134" t="e">
        <f>IF(#REF!="","",#REF!*0.76)</f>
        <v>#REF!</v>
      </c>
      <c r="Y27" s="134" t="e">
        <f>IF(#REF!="","",#REF!*0.76)</f>
        <v>#REF!</v>
      </c>
      <c r="Z27" s="134" t="e">
        <f>IF(#REF!="","",#REF!*0.76)</f>
        <v>#REF!</v>
      </c>
      <c r="AA27" s="134" t="e">
        <f>IF(#REF!="","",#REF!*0.76)</f>
        <v>#REF!</v>
      </c>
      <c r="AB27" s="134" t="e">
        <f>IF(#REF!="","",#REF!*0.76)</f>
        <v>#REF!</v>
      </c>
      <c r="AC27" s="134" t="e">
        <f>IF(#REF!="","",#REF!*0.76)</f>
        <v>#REF!</v>
      </c>
      <c r="AD27" s="134" t="e">
        <f>IF(#REF!="","",#REF!*0.76)</f>
        <v>#REF!</v>
      </c>
      <c r="AE27" s="134" t="e">
        <f>IF(#REF!="","",#REF!*0.76)</f>
        <v>#REF!</v>
      </c>
      <c r="AF27" s="134" t="e">
        <f>IF(#REF!="","",#REF!*0.76)</f>
        <v>#REF!</v>
      </c>
      <c r="AG27" s="134" t="e">
        <f>IF(#REF!="","",#REF!*0.76)</f>
        <v>#REF!</v>
      </c>
      <c r="AH27" s="144" t="e">
        <f>SUM(D27:AG27)*J15/1000</f>
        <v>#REF!</v>
      </c>
      <c r="AI27" s="146"/>
    </row>
    <row r="28" spans="1:35">
      <c r="A28" s="139" t="s">
        <v>311</v>
      </c>
      <c r="B28" s="118"/>
      <c r="C28" s="118" t="s">
        <v>147</v>
      </c>
      <c r="D28" s="134" t="e">
        <f>IF(#REF!="","",#REF!*0.76)</f>
        <v>#REF!</v>
      </c>
      <c r="E28" s="134" t="e">
        <f>IF(#REF!="","",#REF!*0.76)</f>
        <v>#REF!</v>
      </c>
      <c r="F28" s="134" t="e">
        <f>IF(#REF!="","",#REF!*0.76)</f>
        <v>#REF!</v>
      </c>
      <c r="G28" s="134" t="e">
        <f>IF(#REF!="","",#REF!*0.76)</f>
        <v>#REF!</v>
      </c>
      <c r="H28" s="134" t="e">
        <f>IF(#REF!="","",#REF!*0.76)</f>
        <v>#REF!</v>
      </c>
      <c r="I28" s="134" t="e">
        <f>IF(#REF!="","",#REF!*0.76)</f>
        <v>#REF!</v>
      </c>
      <c r="J28" s="134" t="e">
        <f>IF(#REF!="","",#REF!*0.76)</f>
        <v>#REF!</v>
      </c>
      <c r="K28" s="134" t="e">
        <f>IF(#REF!="","",#REF!*0.76)</f>
        <v>#REF!</v>
      </c>
      <c r="L28" s="134" t="e">
        <f>IF(#REF!="","",#REF!*0.76)</f>
        <v>#REF!</v>
      </c>
      <c r="M28" s="134" t="e">
        <f>IF(#REF!="","",#REF!*0.76)</f>
        <v>#REF!</v>
      </c>
      <c r="N28" s="134" t="e">
        <f>IF(#REF!="","",#REF!*0.76)</f>
        <v>#REF!</v>
      </c>
      <c r="O28" s="134" t="e">
        <f>IF(#REF!="","",#REF!*0.76)</f>
        <v>#REF!</v>
      </c>
      <c r="P28" s="134" t="e">
        <f>IF(#REF!="","",#REF!*0.76)</f>
        <v>#REF!</v>
      </c>
      <c r="Q28" s="134" t="e">
        <f>IF(#REF!="","",#REF!*0.76)</f>
        <v>#REF!</v>
      </c>
      <c r="R28" s="134" t="e">
        <f>IF(#REF!="","",#REF!*0.76)</f>
        <v>#REF!</v>
      </c>
      <c r="S28" s="134" t="e">
        <f>IF(#REF!="","",#REF!*0.76)</f>
        <v>#REF!</v>
      </c>
      <c r="T28" s="134" t="e">
        <f>IF(#REF!="","",#REF!*0.76)</f>
        <v>#REF!</v>
      </c>
      <c r="U28" s="134">
        <v>80</v>
      </c>
      <c r="V28" s="134" t="e">
        <f>IF(#REF!="","",#REF!*0.76)</f>
        <v>#REF!</v>
      </c>
      <c r="W28" s="134" t="e">
        <f>IF(#REF!="","",#REF!*0.76)</f>
        <v>#REF!</v>
      </c>
      <c r="X28" s="134" t="e">
        <f>IF(#REF!="","",#REF!*0.76)</f>
        <v>#REF!</v>
      </c>
      <c r="Y28" s="134" t="e">
        <f>IF(#REF!="","",#REF!*0.76)</f>
        <v>#REF!</v>
      </c>
      <c r="Z28" s="134" t="e">
        <f>IF(#REF!="","",#REF!*0.76)</f>
        <v>#REF!</v>
      </c>
      <c r="AA28" s="134" t="e">
        <f>IF(#REF!="","",#REF!*0.76)</f>
        <v>#REF!</v>
      </c>
      <c r="AB28" s="134" t="e">
        <f>IF(#REF!="","",#REF!*0.76)</f>
        <v>#REF!</v>
      </c>
      <c r="AC28" s="134" t="e">
        <f>IF(#REF!="","",#REF!*0.76)</f>
        <v>#REF!</v>
      </c>
      <c r="AD28" s="134" t="e">
        <f>IF(#REF!="","",#REF!*0.76)</f>
        <v>#REF!</v>
      </c>
      <c r="AE28" s="134" t="e">
        <f>IF(#REF!="","",#REF!*0.76)</f>
        <v>#REF!</v>
      </c>
      <c r="AF28" s="134" t="e">
        <f>IF(#REF!="","",#REF!*0.76)</f>
        <v>#REF!</v>
      </c>
      <c r="AG28" s="134" t="e">
        <f>IF(#REF!="","",#REF!*0.76)</f>
        <v>#REF!</v>
      </c>
      <c r="AH28" s="144" t="e">
        <f>SUM(D28:AG28)*J14/1000</f>
        <v>#REF!</v>
      </c>
      <c r="AI28" s="146"/>
    </row>
    <row r="29" spans="1:35">
      <c r="A29" s="136" t="s">
        <v>131</v>
      </c>
      <c r="B29" s="118"/>
      <c r="C29" s="118" t="s">
        <v>147</v>
      </c>
      <c r="D29" s="134" t="e">
        <f>IF(#REF!="","",#REF!*0.76)</f>
        <v>#REF!</v>
      </c>
      <c r="E29" s="134" t="e">
        <f>IF(#REF!="","",#REF!*0.76)</f>
        <v>#REF!</v>
      </c>
      <c r="F29" s="134" t="e">
        <f>IF(#REF!="","",#REF!*0.76)</f>
        <v>#REF!</v>
      </c>
      <c r="G29" s="134" t="e">
        <f>IF(#REF!="","",#REF!*0.76)</f>
        <v>#REF!</v>
      </c>
      <c r="H29" s="134" t="e">
        <f>IF(#REF!="","",#REF!*0.76)</f>
        <v>#REF!</v>
      </c>
      <c r="I29" s="134" t="e">
        <f>IF(#REF!="","",#REF!*0.76)</f>
        <v>#REF!</v>
      </c>
      <c r="J29" s="134" t="e">
        <f>IF(#REF!="","",#REF!*0.76)</f>
        <v>#REF!</v>
      </c>
      <c r="K29" s="134" t="e">
        <f>IF(#REF!="","",#REF!*0.76)</f>
        <v>#REF!</v>
      </c>
      <c r="L29" s="134" t="e">
        <f>IF(#REF!="","",#REF!*0.76)</f>
        <v>#REF!</v>
      </c>
      <c r="M29" s="134" t="e">
        <f>IF(#REF!="","",#REF!*0.76)</f>
        <v>#REF!</v>
      </c>
      <c r="N29" s="134" t="e">
        <f>IF(#REF!="","",#REF!*0.76)</f>
        <v>#REF!</v>
      </c>
      <c r="O29" s="134" t="e">
        <f>IF(#REF!="","",#REF!*0.76)</f>
        <v>#REF!</v>
      </c>
      <c r="P29" s="134" t="e">
        <f>IF(#REF!="","",#REF!*0.76)</f>
        <v>#REF!</v>
      </c>
      <c r="Q29" s="134" t="e">
        <f>IF(#REF!="","",#REF!*0.76)</f>
        <v>#REF!</v>
      </c>
      <c r="R29" s="134" t="e">
        <f>IF(#REF!="","",#REF!*0.76)</f>
        <v>#REF!</v>
      </c>
      <c r="S29" s="134" t="e">
        <f>IF(#REF!="","",#REF!*0.76)</f>
        <v>#REF!</v>
      </c>
      <c r="T29" s="134" t="e">
        <f>IF(#REF!="","",#REF!*0.76)</f>
        <v>#REF!</v>
      </c>
      <c r="U29" s="134" t="e">
        <f>IF(#REF!="","",#REF!*0.76)</f>
        <v>#REF!</v>
      </c>
      <c r="V29" s="134" t="e">
        <f>IF(#REF!="","",#REF!*0.76)</f>
        <v>#REF!</v>
      </c>
      <c r="W29" s="134" t="e">
        <f>IF(#REF!="","",#REF!*0.76)</f>
        <v>#REF!</v>
      </c>
      <c r="X29" s="134" t="e">
        <f>IF(#REF!="","",#REF!*0.76)</f>
        <v>#REF!</v>
      </c>
      <c r="Y29" s="134" t="e">
        <f>IF(#REF!="","",#REF!*0.76)</f>
        <v>#REF!</v>
      </c>
      <c r="Z29" s="134" t="e">
        <f>IF(#REF!="","",#REF!*0.76)</f>
        <v>#REF!</v>
      </c>
      <c r="AA29" s="134" t="e">
        <f>IF(#REF!="","",#REF!*0.76)</f>
        <v>#REF!</v>
      </c>
      <c r="AB29" s="134" t="e">
        <f>IF(#REF!="","",#REF!*0.76)</f>
        <v>#REF!</v>
      </c>
      <c r="AC29" s="134" t="e">
        <f>IF(#REF!="","",#REF!*0.76)</f>
        <v>#REF!</v>
      </c>
      <c r="AD29" s="134" t="e">
        <f>IF(#REF!="","",#REF!*0.76)</f>
        <v>#REF!</v>
      </c>
      <c r="AE29" s="134" t="e">
        <f>IF(#REF!="","",#REF!*0.76)</f>
        <v>#REF!</v>
      </c>
      <c r="AF29" s="134" t="e">
        <f>IF(#REF!="","",#REF!*0.76)</f>
        <v>#REF!</v>
      </c>
      <c r="AG29" s="134" t="e">
        <f>IF(#REF!="","",#REF!*0.76)</f>
        <v>#REF!</v>
      </c>
      <c r="AH29" s="144" t="e">
        <f>SUM(D29:AG29)*J14/1000</f>
        <v>#REF!</v>
      </c>
      <c r="AI29" s="146"/>
    </row>
    <row r="30" spans="1:35">
      <c r="A30" s="136" t="s">
        <v>106</v>
      </c>
      <c r="B30" s="118"/>
      <c r="C30" s="118" t="s">
        <v>148</v>
      </c>
      <c r="D30" s="134">
        <v>150</v>
      </c>
      <c r="E30" s="134">
        <v>180</v>
      </c>
      <c r="F30" s="134" t="e">
        <f>IF(#REF!="","",#REF!*0.76)</f>
        <v>#REF!</v>
      </c>
      <c r="G30" s="134" t="e">
        <f>IF(#REF!="","",#REF!*0.76)</f>
        <v>#REF!</v>
      </c>
      <c r="H30" s="134" t="e">
        <f>IF(#REF!="","",#REF!*0.76)</f>
        <v>#REF!</v>
      </c>
      <c r="I30" s="134" t="e">
        <f>IF(#REF!="","",#REF!*0.76)</f>
        <v>#REF!</v>
      </c>
      <c r="J30" s="134" t="e">
        <f>IF(#REF!="","",#REF!*0.76)</f>
        <v>#REF!</v>
      </c>
      <c r="K30" s="134" t="e">
        <f>IF(#REF!="","",#REF!*0.76)</f>
        <v>#REF!</v>
      </c>
      <c r="L30" s="134" t="e">
        <f>IF(#REF!="","",#REF!*0.76)</f>
        <v>#REF!</v>
      </c>
      <c r="M30" s="134" t="e">
        <f>IF(#REF!="","",#REF!*0.76)</f>
        <v>#REF!</v>
      </c>
      <c r="N30" s="134">
        <v>51</v>
      </c>
      <c r="O30" s="134" t="e">
        <f>IF(#REF!="","",#REF!*0.76)</f>
        <v>#REF!</v>
      </c>
      <c r="P30" s="134" t="e">
        <f>IF(#REF!="","",#REF!*0.76)</f>
        <v>#REF!</v>
      </c>
      <c r="Q30" s="134" t="e">
        <f>IF(#REF!="","",#REF!*0.76)</f>
        <v>#REF!</v>
      </c>
      <c r="R30" s="134">
        <v>10</v>
      </c>
      <c r="S30" s="134" t="e">
        <f>IF(#REF!="","",#REF!*0.76)</f>
        <v>#REF!</v>
      </c>
      <c r="T30" s="134" t="e">
        <f>IF(#REF!="","",#REF!*0.76)</f>
        <v>#REF!</v>
      </c>
      <c r="U30" s="134" t="e">
        <f>IF(#REF!="","",#REF!*0.76)</f>
        <v>#REF!</v>
      </c>
      <c r="V30" s="134">
        <v>30</v>
      </c>
      <c r="W30" s="134" t="e">
        <f>IF(#REF!="","",#REF!*0.76)</f>
        <v>#REF!</v>
      </c>
      <c r="X30" s="134" t="e">
        <f>IF(#REF!="","",#REF!*0.76)</f>
        <v>#REF!</v>
      </c>
      <c r="Y30" s="134" t="e">
        <f>IF(#REF!="","",#REF!*0.76)</f>
        <v>#REF!</v>
      </c>
      <c r="Z30" s="134" t="e">
        <f>IF(#REF!="","",#REF!*0.76)</f>
        <v>#REF!</v>
      </c>
      <c r="AA30" s="134" t="e">
        <f>IF(#REF!="","",#REF!*0.76)</f>
        <v>#REF!</v>
      </c>
      <c r="AB30" s="134" t="e">
        <f>IF(#REF!="","",#REF!*0.76)</f>
        <v>#REF!</v>
      </c>
      <c r="AC30" s="134" t="e">
        <f>IF(#REF!="","",#REF!*0.76)</f>
        <v>#REF!</v>
      </c>
      <c r="AD30" s="134" t="e">
        <f>IF(#REF!="","",#REF!*0.76)</f>
        <v>#REF!</v>
      </c>
      <c r="AE30" s="134" t="e">
        <f>IF(#REF!="","",#REF!*0.76)</f>
        <v>#REF!</v>
      </c>
      <c r="AF30" s="134" t="e">
        <f>IF(#REF!="","",#REF!*0.76)</f>
        <v>#REF!</v>
      </c>
      <c r="AG30" s="134" t="e">
        <f>IF(#REF!="","",#REF!*0.76)</f>
        <v>#REF!</v>
      </c>
      <c r="AH30" s="147" t="e">
        <f>SUM(D30:AG30)*J14/1000</f>
        <v>#REF!</v>
      </c>
      <c r="AI30" s="146"/>
    </row>
    <row r="31" spans="1:35">
      <c r="A31" s="136" t="s">
        <v>274</v>
      </c>
      <c r="B31" s="118"/>
      <c r="C31" s="118" t="s">
        <v>147</v>
      </c>
      <c r="D31" s="134" t="e">
        <f>IF(#REF!="","",#REF!*0.76)</f>
        <v>#REF!</v>
      </c>
      <c r="E31" s="134" t="e">
        <f>IF(#REF!="","",#REF!*0.76)</f>
        <v>#REF!</v>
      </c>
      <c r="F31" s="134" t="e">
        <f>IF(#REF!="","",#REF!*0.76)</f>
        <v>#REF!</v>
      </c>
      <c r="G31" s="134" t="e">
        <f>IF(#REF!="","",#REF!*0.76)</f>
        <v>#REF!</v>
      </c>
      <c r="H31" s="134" t="e">
        <f>IF(#REF!="","",#REF!*0.76)</f>
        <v>#REF!</v>
      </c>
      <c r="I31" s="134" t="e">
        <f>IF(#REF!="","",#REF!*0.76)</f>
        <v>#REF!</v>
      </c>
      <c r="J31" s="134" t="e">
        <f>IF(#REF!="","",#REF!*0.76)</f>
        <v>#REF!</v>
      </c>
      <c r="K31" s="134" t="e">
        <f>IF(#REF!="","",#REF!*0.76)</f>
        <v>#REF!</v>
      </c>
      <c r="L31" s="134" t="e">
        <f>IF(#REF!="","",#REF!*0.76)</f>
        <v>#REF!</v>
      </c>
      <c r="M31" s="134" t="e">
        <f>IF(#REF!="","",#REF!*0.76)</f>
        <v>#REF!</v>
      </c>
      <c r="N31" s="134" t="e">
        <f>IF(#REF!="","",#REF!*0.76)</f>
        <v>#REF!</v>
      </c>
      <c r="O31" s="134" t="e">
        <f>IF(#REF!="","",#REF!*0.76)</f>
        <v>#REF!</v>
      </c>
      <c r="P31" s="134" t="e">
        <f>IF(#REF!="","",#REF!*0.76)</f>
        <v>#REF!</v>
      </c>
      <c r="Q31" s="134" t="e">
        <f>IF(#REF!="","",#REF!*0.76)</f>
        <v>#REF!</v>
      </c>
      <c r="R31" s="134" t="e">
        <f>IF(#REF!="","",#REF!*0.76)</f>
        <v>#REF!</v>
      </c>
      <c r="S31" s="134" t="e">
        <f>IF(#REF!="","",#REF!*0.76)</f>
        <v>#REF!</v>
      </c>
      <c r="T31" s="134" t="e">
        <f>IF(#REF!="","",#REF!*0.76)</f>
        <v>#REF!</v>
      </c>
      <c r="U31" s="134" t="e">
        <f>IF(#REF!="","",#REF!*0.76)</f>
        <v>#REF!</v>
      </c>
      <c r="V31" s="134" t="e">
        <f>IF(#REF!="","",#REF!*0.76)</f>
        <v>#REF!</v>
      </c>
      <c r="W31" s="134" t="e">
        <f>IF(#REF!="","",#REF!*0.76)</f>
        <v>#REF!</v>
      </c>
      <c r="X31" s="134" t="e">
        <f>IF(#REF!="","",#REF!*0.76)</f>
        <v>#REF!</v>
      </c>
      <c r="Y31" s="134" t="e">
        <f>IF(#REF!="","",#REF!*0.76)</f>
        <v>#REF!</v>
      </c>
      <c r="Z31" s="134" t="e">
        <f>IF(#REF!="","",#REF!*0.76)</f>
        <v>#REF!</v>
      </c>
      <c r="AA31" s="134" t="e">
        <f>IF(#REF!="","",#REF!*0.76)</f>
        <v>#REF!</v>
      </c>
      <c r="AB31" s="134" t="e">
        <f>IF(#REF!="","",#REF!*0.76)</f>
        <v>#REF!</v>
      </c>
      <c r="AC31" s="134" t="e">
        <f>IF(#REF!="","",#REF!*0.76)</f>
        <v>#REF!</v>
      </c>
      <c r="AD31" s="134" t="e">
        <f>IF(#REF!="","",#REF!*0.76)</f>
        <v>#REF!</v>
      </c>
      <c r="AE31" s="134" t="e">
        <f>IF(#REF!="","",#REF!*0.76)</f>
        <v>#REF!</v>
      </c>
      <c r="AF31" s="134" t="e">
        <f>IF(#REF!="","",#REF!*0.76)</f>
        <v>#REF!</v>
      </c>
      <c r="AG31" s="134" t="e">
        <f>IF(#REF!="","",#REF!*0.76)</f>
        <v>#REF!</v>
      </c>
      <c r="AH31" s="147" t="e">
        <f>SUM(D31:AG31)*J14/1000</f>
        <v>#REF!</v>
      </c>
      <c r="AI31" s="146"/>
    </row>
    <row r="32" spans="1:35">
      <c r="A32" s="136" t="s">
        <v>22</v>
      </c>
      <c r="B32" s="118"/>
      <c r="C32" s="118" t="s">
        <v>147</v>
      </c>
      <c r="D32" s="134" t="e">
        <f>IF(#REF!="","",#REF!*0.76)</f>
        <v>#REF!</v>
      </c>
      <c r="E32" s="134" t="e">
        <f>IF(#REF!="","",#REF!*0.76)</f>
        <v>#REF!</v>
      </c>
      <c r="F32" s="134" t="e">
        <f>IF(#REF!="","",#REF!*0.76)</f>
        <v>#REF!</v>
      </c>
      <c r="G32" s="134" t="e">
        <f>IF(#REF!="","",#REF!*0.76)</f>
        <v>#REF!</v>
      </c>
      <c r="H32" s="134" t="e">
        <f>IF(#REF!="","",#REF!*0.76)</f>
        <v>#REF!</v>
      </c>
      <c r="I32" s="134" t="e">
        <f>IF(#REF!="","",#REF!*0.76)</f>
        <v>#REF!</v>
      </c>
      <c r="J32" s="134" t="e">
        <f>IF(#REF!="","",#REF!*0.76)</f>
        <v>#REF!</v>
      </c>
      <c r="K32" s="134" t="e">
        <f>IF(#REF!="","",#REF!*0.76)</f>
        <v>#REF!</v>
      </c>
      <c r="L32" s="134" t="e">
        <f>IF(#REF!="","",#REF!*0.76)</f>
        <v>#REF!</v>
      </c>
      <c r="M32" s="134">
        <v>8</v>
      </c>
      <c r="N32" s="134" t="e">
        <f>IF(#REF!="","",#REF!*0.76)</f>
        <v>#REF!</v>
      </c>
      <c r="O32" s="134" t="e">
        <f>IF(#REF!="","",#REF!*0.76)</f>
        <v>#REF!</v>
      </c>
      <c r="P32" s="134" t="e">
        <f>IF(#REF!="","",#REF!*0.76)</f>
        <v>#REF!</v>
      </c>
      <c r="Q32" s="134" t="e">
        <f>IF(#REF!="","",#REF!*0.76)</f>
        <v>#REF!</v>
      </c>
      <c r="R32" s="134" t="e">
        <f>IF(#REF!="","",#REF!*0.76)</f>
        <v>#REF!</v>
      </c>
      <c r="S32" s="134" t="e">
        <f>IF(#REF!="","",#REF!*0.76)</f>
        <v>#REF!</v>
      </c>
      <c r="T32" s="134" t="e">
        <f>IF(#REF!="","",#REF!*0.76)</f>
        <v>#REF!</v>
      </c>
      <c r="U32" s="134" t="e">
        <f>IF(#REF!="","",#REF!*0.76)</f>
        <v>#REF!</v>
      </c>
      <c r="V32" s="134" t="e">
        <f>IF(#REF!="","",#REF!*0.76)</f>
        <v>#REF!</v>
      </c>
      <c r="W32" s="134" t="e">
        <f>IF(#REF!="","",#REF!*0.76)</f>
        <v>#REF!</v>
      </c>
      <c r="X32" s="134" t="e">
        <f>IF(#REF!="","",#REF!*0.76)</f>
        <v>#REF!</v>
      </c>
      <c r="Y32" s="134" t="e">
        <f>IF(#REF!="","",#REF!*0.76)</f>
        <v>#REF!</v>
      </c>
      <c r="Z32" s="134" t="e">
        <f>IF(#REF!="","",#REF!*0.76)</f>
        <v>#REF!</v>
      </c>
      <c r="AA32" s="134" t="e">
        <f>IF(#REF!="","",#REF!*0.76)</f>
        <v>#REF!</v>
      </c>
      <c r="AB32" s="134" t="e">
        <f>IF(#REF!="","",#REF!*0.76)</f>
        <v>#REF!</v>
      </c>
      <c r="AC32" s="134" t="e">
        <f>IF(#REF!="","",#REF!*0.76)</f>
        <v>#REF!</v>
      </c>
      <c r="AD32" s="134" t="e">
        <f>IF(#REF!="","",#REF!*0.76)</f>
        <v>#REF!</v>
      </c>
      <c r="AE32" s="134" t="e">
        <f>IF(#REF!="","",#REF!*0.76)</f>
        <v>#REF!</v>
      </c>
      <c r="AF32" s="134" t="e">
        <f>IF(#REF!="","",#REF!*0.76)</f>
        <v>#REF!</v>
      </c>
      <c r="AG32" s="134" t="e">
        <f>IF(#REF!="","",#REF!*0.76)</f>
        <v>#REF!</v>
      </c>
      <c r="AH32" s="147" t="e">
        <f>SUM(D32:AG32)*J14/1000</f>
        <v>#REF!</v>
      </c>
      <c r="AI32" s="146"/>
    </row>
    <row r="33" spans="1:35">
      <c r="A33" s="136" t="s">
        <v>23</v>
      </c>
      <c r="B33" s="118"/>
      <c r="C33" s="118" t="s">
        <v>147</v>
      </c>
      <c r="D33" s="134" t="e">
        <f>IF(#REF!="","",#REF!*0.76)</f>
        <v>#REF!</v>
      </c>
      <c r="E33" s="134" t="e">
        <f>IF(#REF!="","",#REF!*0.76)</f>
        <v>#REF!</v>
      </c>
      <c r="F33" s="134" t="e">
        <f>IF(#REF!="","",#REF!*0.76)</f>
        <v>#REF!</v>
      </c>
      <c r="G33" s="134" t="e">
        <f>IF(#REF!="","",#REF!*0.76)</f>
        <v>#REF!</v>
      </c>
      <c r="H33" s="134" t="e">
        <f>IF(#REF!="","",#REF!*0.76)</f>
        <v>#REF!</v>
      </c>
      <c r="I33" s="134" t="e">
        <f>IF(#REF!="","",#REF!*0.76)</f>
        <v>#REF!</v>
      </c>
      <c r="J33" s="134" t="e">
        <f>IF(#REF!="","",#REF!*0.76)</f>
        <v>#REF!</v>
      </c>
      <c r="K33" s="134" t="e">
        <f>IF(#REF!="","",#REF!*0.76)</f>
        <v>#REF!</v>
      </c>
      <c r="L33" s="134" t="e">
        <f>IF(#REF!="","",#REF!*0.76)</f>
        <v>#REF!</v>
      </c>
      <c r="M33" s="134" t="e">
        <f>IF(#REF!="","",#REF!*0.76)</f>
        <v>#REF!</v>
      </c>
      <c r="N33" s="134" t="e">
        <f>IF(#REF!="","",#REF!*0.76)</f>
        <v>#REF!</v>
      </c>
      <c r="O33" s="134" t="e">
        <f>IF(#REF!="","",#REF!*0.76)</f>
        <v>#REF!</v>
      </c>
      <c r="P33" s="134" t="e">
        <f>IF(#REF!="","",#REF!*0.76)</f>
        <v>#REF!</v>
      </c>
      <c r="Q33" s="134" t="e">
        <f>IF(#REF!="","",#REF!*0.76)</f>
        <v>#REF!</v>
      </c>
      <c r="R33" s="134" t="e">
        <f>IF(#REF!="","",#REF!*0.76)</f>
        <v>#REF!</v>
      </c>
      <c r="S33" s="134" t="e">
        <f>IF(#REF!="","",#REF!*0.76)</f>
        <v>#REF!</v>
      </c>
      <c r="T33" s="134" t="e">
        <f>IF(#REF!="","",#REF!*0.76)</f>
        <v>#REF!</v>
      </c>
      <c r="U33" s="134" t="e">
        <f>IF(#REF!="","",#REF!*0.76)</f>
        <v>#REF!</v>
      </c>
      <c r="V33" s="134" t="e">
        <f>IF(#REF!="","",#REF!*0.76)</f>
        <v>#REF!</v>
      </c>
      <c r="W33" s="134" t="e">
        <f>IF(#REF!="","",#REF!*0.76)</f>
        <v>#REF!</v>
      </c>
      <c r="X33" s="134" t="e">
        <f>IF(#REF!="","",#REF!*0.76)</f>
        <v>#REF!</v>
      </c>
      <c r="Y33" s="134" t="e">
        <f>IF(#REF!="","",#REF!*0.76)</f>
        <v>#REF!</v>
      </c>
      <c r="Z33" s="134" t="e">
        <f>IF(#REF!="","",#REF!*0.76)</f>
        <v>#REF!</v>
      </c>
      <c r="AA33" s="134" t="e">
        <f>IF(#REF!="","",#REF!*0.76)</f>
        <v>#REF!</v>
      </c>
      <c r="AB33" s="134" t="e">
        <f>IF(#REF!="","",#REF!*0.76)</f>
        <v>#REF!</v>
      </c>
      <c r="AC33" s="134" t="e">
        <f>IF(#REF!="","",#REF!*0.76)</f>
        <v>#REF!</v>
      </c>
      <c r="AD33" s="134" t="e">
        <f>IF(#REF!="","",#REF!*0.76)</f>
        <v>#REF!</v>
      </c>
      <c r="AE33" s="134" t="e">
        <f>IF(#REF!="","",#REF!*0.76)</f>
        <v>#REF!</v>
      </c>
      <c r="AF33" s="134" t="e">
        <f>IF(#REF!="","",#REF!*0.76)</f>
        <v>#REF!</v>
      </c>
      <c r="AG33" s="134" t="e">
        <f>IF(#REF!="","",#REF!*0.76)</f>
        <v>#REF!</v>
      </c>
      <c r="AH33" s="147" t="e">
        <f>SUM(D33:AG33)*J14/1000</f>
        <v>#REF!</v>
      </c>
      <c r="AI33" s="146"/>
    </row>
    <row r="34" spans="1:35">
      <c r="A34" s="136" t="s">
        <v>24</v>
      </c>
      <c r="B34" s="118"/>
      <c r="C34" s="118" t="s">
        <v>147</v>
      </c>
      <c r="D34" s="134" t="e">
        <f>IF(#REF!="","",#REF!*0.76)</f>
        <v>#REF!</v>
      </c>
      <c r="E34" s="134" t="e">
        <f>IF(#REF!="","",#REF!*0.76)</f>
        <v>#REF!</v>
      </c>
      <c r="F34" s="134" t="e">
        <f>IF(#REF!="","",#REF!*0.76)</f>
        <v>#REF!</v>
      </c>
      <c r="G34" s="134" t="e">
        <f>IF(#REF!="","",#REF!*0.76)</f>
        <v>#REF!</v>
      </c>
      <c r="H34" s="134">
        <v>11</v>
      </c>
      <c r="I34" s="134" t="e">
        <f>IF(#REF!="","",#REF!*0.76)</f>
        <v>#REF!</v>
      </c>
      <c r="J34" s="134" t="e">
        <f>IF(#REF!="","",#REF!*0.76)</f>
        <v>#REF!</v>
      </c>
      <c r="K34" s="134" t="e">
        <f>IF(#REF!="","",#REF!*0.76)</f>
        <v>#REF!</v>
      </c>
      <c r="L34" s="134" t="e">
        <f>IF(#REF!="","",#REF!*0.76)</f>
        <v>#REF!</v>
      </c>
      <c r="M34" s="134" t="e">
        <f>IF(#REF!="","",#REF!*0.76)</f>
        <v>#REF!</v>
      </c>
      <c r="N34" s="134" t="e">
        <f>IF(#REF!="","",#REF!*0.76)</f>
        <v>#REF!</v>
      </c>
      <c r="O34" s="134" t="e">
        <f>IF(#REF!="","",#REF!*0.76)</f>
        <v>#REF!</v>
      </c>
      <c r="P34" s="134" t="e">
        <f>IF(#REF!="","",#REF!*0.76)</f>
        <v>#REF!</v>
      </c>
      <c r="Q34" s="134" t="e">
        <f>IF(#REF!="","",#REF!*0.76)</f>
        <v>#REF!</v>
      </c>
      <c r="R34" s="134" t="e">
        <f>IF(#REF!="","",#REF!*0.76)</f>
        <v>#REF!</v>
      </c>
      <c r="S34" s="134" t="e">
        <f>IF(#REF!="","",#REF!*0.76)</f>
        <v>#REF!</v>
      </c>
      <c r="T34" s="134" t="e">
        <f>IF(#REF!="","",#REF!*0.76)</f>
        <v>#REF!</v>
      </c>
      <c r="U34" s="134" t="e">
        <f>IF(#REF!="","",#REF!*0.76)</f>
        <v>#REF!</v>
      </c>
      <c r="V34" s="134" t="e">
        <f>IF(#REF!="","",#REF!*0.76)</f>
        <v>#REF!</v>
      </c>
      <c r="W34" s="134" t="e">
        <f>IF(#REF!="","",#REF!*0.76)</f>
        <v>#REF!</v>
      </c>
      <c r="X34" s="134" t="e">
        <f>IF(#REF!="","",#REF!*0.76)</f>
        <v>#REF!</v>
      </c>
      <c r="Y34" s="134" t="e">
        <f>IF(#REF!="","",#REF!*0.76)</f>
        <v>#REF!</v>
      </c>
      <c r="Z34" s="134" t="e">
        <f>IF(#REF!="","",#REF!*0.76)</f>
        <v>#REF!</v>
      </c>
      <c r="AA34" s="134" t="e">
        <f>IF(#REF!="","",#REF!*0.76)</f>
        <v>#REF!</v>
      </c>
      <c r="AB34" s="134" t="e">
        <f>IF(#REF!="","",#REF!*0.76)</f>
        <v>#REF!</v>
      </c>
      <c r="AC34" s="134" t="e">
        <f>IF(#REF!="","",#REF!*0.76)</f>
        <v>#REF!</v>
      </c>
      <c r="AD34" s="134" t="e">
        <f>IF(#REF!="","",#REF!*0.76)</f>
        <v>#REF!</v>
      </c>
      <c r="AE34" s="134" t="e">
        <f>IF(#REF!="","",#REF!*0.76)</f>
        <v>#REF!</v>
      </c>
      <c r="AF34" s="134" t="e">
        <f>IF(#REF!="","",#REF!*0.76)</f>
        <v>#REF!</v>
      </c>
      <c r="AG34" s="134" t="e">
        <f>IF(#REF!="","",#REF!*0.76)</f>
        <v>#REF!</v>
      </c>
      <c r="AH34" s="144" t="e">
        <f>SUM(D34:AG34)*J14/1000</f>
        <v>#REF!</v>
      </c>
      <c r="AI34" s="146"/>
    </row>
    <row r="35" spans="1:35">
      <c r="A35" s="136" t="s">
        <v>21</v>
      </c>
      <c r="B35" s="118"/>
      <c r="C35" s="118" t="s">
        <v>147</v>
      </c>
      <c r="D35" s="134">
        <v>3</v>
      </c>
      <c r="E35" s="134" t="e">
        <f>IF(#REF!="","",#REF!*0.76)</f>
        <v>#REF!</v>
      </c>
      <c r="F35" s="134">
        <v>5</v>
      </c>
      <c r="G35" s="134" t="e">
        <f>IF(#REF!="","",#REF!*0.76)</f>
        <v>#REF!</v>
      </c>
      <c r="H35" s="134" t="e">
        <f>IF(#REF!="","",#REF!*0.76)</f>
        <v>#REF!</v>
      </c>
      <c r="I35" s="134" t="e">
        <f>IF(#REF!="","",#REF!*0.76)</f>
        <v>#REF!</v>
      </c>
      <c r="J35" s="134" t="e">
        <f>IF(#REF!="","",#REF!*0.76)</f>
        <v>#REF!</v>
      </c>
      <c r="K35" s="134" t="e">
        <f>IF(#REF!="","",#REF!*0.76)</f>
        <v>#REF!</v>
      </c>
      <c r="L35" s="134" t="e">
        <f>IF(#REF!="","",#REF!*0.76)</f>
        <v>#REF!</v>
      </c>
      <c r="M35" s="134" t="e">
        <f>IF(#REF!="","",#REF!*0.76)</f>
        <v>#REF!</v>
      </c>
      <c r="N35" s="134" t="e">
        <f>IF(#REF!="","",#REF!*0.76)</f>
        <v>#REF!</v>
      </c>
      <c r="O35" s="134">
        <v>4</v>
      </c>
      <c r="P35" s="134" t="e">
        <f>IF(#REF!="","",#REF!*0.76)</f>
        <v>#REF!</v>
      </c>
      <c r="Q35" s="134" t="e">
        <f>IF(#REF!="","",#REF!*0.76)</f>
        <v>#REF!</v>
      </c>
      <c r="R35" s="134" t="e">
        <f>IF(#REF!="","",#REF!*0.76)</f>
        <v>#REF!</v>
      </c>
      <c r="S35" s="134" t="e">
        <f>IF(#REF!="","",#REF!*0.76)</f>
        <v>#REF!</v>
      </c>
      <c r="T35" s="134" t="e">
        <f>IF(#REF!="","",#REF!*0.76)</f>
        <v>#REF!</v>
      </c>
      <c r="U35" s="134" t="e">
        <f>IF(#REF!="","",#REF!*0.76)</f>
        <v>#REF!</v>
      </c>
      <c r="V35" s="134">
        <v>5</v>
      </c>
      <c r="W35" s="134" t="e">
        <f>IF(#REF!="","",#REF!*0.76)</f>
        <v>#REF!</v>
      </c>
      <c r="X35" s="134" t="e">
        <f>IF(#REF!="","",#REF!*0.76)</f>
        <v>#REF!</v>
      </c>
      <c r="Y35" s="134" t="e">
        <f>IF(#REF!="","",#REF!*0.76)</f>
        <v>#REF!</v>
      </c>
      <c r="Z35" s="134" t="e">
        <f>IF(#REF!="","",#REF!*0.76)</f>
        <v>#REF!</v>
      </c>
      <c r="AA35" s="134" t="e">
        <f>IF(#REF!="","",#REF!*0.76)</f>
        <v>#REF!</v>
      </c>
      <c r="AB35" s="134" t="e">
        <f>IF(#REF!="","",#REF!*0.76)</f>
        <v>#REF!</v>
      </c>
      <c r="AC35" s="134" t="e">
        <f>IF(#REF!="","",#REF!*0.76)</f>
        <v>#REF!</v>
      </c>
      <c r="AD35" s="134" t="e">
        <f>IF(#REF!="","",#REF!*0.76)</f>
        <v>#REF!</v>
      </c>
      <c r="AE35" s="134" t="e">
        <f>IF(#REF!="","",#REF!*0.76)</f>
        <v>#REF!</v>
      </c>
      <c r="AF35" s="134" t="e">
        <f>IF(#REF!="","",#REF!*0.76)</f>
        <v>#REF!</v>
      </c>
      <c r="AG35" s="134" t="e">
        <f>IF(#REF!="","",#REF!*0.76)</f>
        <v>#REF!</v>
      </c>
      <c r="AH35" s="147" t="e">
        <f>SUM(D35:AG35)*J14/1000</f>
        <v>#REF!</v>
      </c>
      <c r="AI35" s="146"/>
    </row>
    <row r="36" spans="1:35">
      <c r="A36" s="136" t="s">
        <v>136</v>
      </c>
      <c r="B36" s="118"/>
      <c r="C36" s="118" t="s">
        <v>148</v>
      </c>
      <c r="D36" s="134" t="e">
        <f>IF(#REF!="","",#REF!*0.76)</f>
        <v>#REF!</v>
      </c>
      <c r="E36" s="134" t="e">
        <f>IF(#REF!="","",#REF!*0.76)</f>
        <v>#REF!</v>
      </c>
      <c r="F36" s="134" t="e">
        <f>IF(#REF!="","",#REF!*0.76)</f>
        <v>#REF!</v>
      </c>
      <c r="G36" s="134" t="e">
        <f>IF(#REF!="","",#REF!*0.76)</f>
        <v>#REF!</v>
      </c>
      <c r="H36" s="134" t="e">
        <f>IF(#REF!="","",#REF!*0.76)</f>
        <v>#REF!</v>
      </c>
      <c r="I36" s="134" t="e">
        <f>IF(#REF!="","",#REF!*0.76)</f>
        <v>#REF!</v>
      </c>
      <c r="J36" s="134" t="e">
        <f>IF(#REF!="","",#REF!*0.76)</f>
        <v>#REF!</v>
      </c>
      <c r="K36" s="134" t="e">
        <f>IF(#REF!="","",#REF!*0.76)</f>
        <v>#REF!</v>
      </c>
      <c r="L36" s="134" t="e">
        <f>IF(#REF!="","",#REF!*0.76)</f>
        <v>#REF!</v>
      </c>
      <c r="M36" s="134">
        <v>3</v>
      </c>
      <c r="N36" s="134">
        <v>3</v>
      </c>
      <c r="O36" s="134" t="e">
        <f>IF(#REF!="","",#REF!*0.76)</f>
        <v>#REF!</v>
      </c>
      <c r="P36" s="134" t="e">
        <f>IF(#REF!="","",#REF!*0.76)</f>
        <v>#REF!</v>
      </c>
      <c r="Q36" s="134" t="e">
        <f>IF(#REF!="","",#REF!*0.76)</f>
        <v>#REF!</v>
      </c>
      <c r="R36" s="134">
        <v>2</v>
      </c>
      <c r="S36" s="134" t="e">
        <f>IF(#REF!="","",#REF!*0.76)</f>
        <v>#REF!</v>
      </c>
      <c r="T36" s="134" t="e">
        <f>IF(#REF!="","",#REF!*0.76)</f>
        <v>#REF!</v>
      </c>
      <c r="U36" s="134">
        <v>4</v>
      </c>
      <c r="V36" s="134" t="e">
        <f>IF(#REF!="","",#REF!*0.76)</f>
        <v>#REF!</v>
      </c>
      <c r="W36" s="134" t="e">
        <f>IF(#REF!="","",#REF!*0.76)</f>
        <v>#REF!</v>
      </c>
      <c r="X36" s="134" t="e">
        <f>IF(#REF!="","",#REF!*0.76)</f>
        <v>#REF!</v>
      </c>
      <c r="Y36" s="134" t="e">
        <f>IF(#REF!="","",#REF!*0.76)</f>
        <v>#REF!</v>
      </c>
      <c r="Z36" s="134" t="e">
        <f>IF(#REF!="","",#REF!*0.76)</f>
        <v>#REF!</v>
      </c>
      <c r="AA36" s="134" t="e">
        <f>IF(#REF!="","",#REF!*0.76)</f>
        <v>#REF!</v>
      </c>
      <c r="AB36" s="134" t="e">
        <f>IF(#REF!="","",#REF!*0.76)</f>
        <v>#REF!</v>
      </c>
      <c r="AC36" s="134" t="e">
        <f>IF(#REF!="","",#REF!*0.76)</f>
        <v>#REF!</v>
      </c>
      <c r="AD36" s="134" t="e">
        <f>IF(#REF!="","",#REF!*0.76)</f>
        <v>#REF!</v>
      </c>
      <c r="AE36" s="134" t="e">
        <f>IF(#REF!="","",#REF!*0.76)</f>
        <v>#REF!</v>
      </c>
      <c r="AF36" s="134" t="e">
        <f>IF(#REF!="","",#REF!*0.76)</f>
        <v>#REF!</v>
      </c>
      <c r="AG36" s="134" t="e">
        <f>IF(#REF!="","",#REF!*0.76)</f>
        <v>#REF!</v>
      </c>
      <c r="AH36" s="147" t="e">
        <f>SUM(D36:AG36)*J14/1000</f>
        <v>#REF!</v>
      </c>
      <c r="AI36" s="146"/>
    </row>
    <row r="37" spans="1:35">
      <c r="A37" s="136" t="s">
        <v>26</v>
      </c>
      <c r="B37" s="118"/>
      <c r="C37" s="118" t="s">
        <v>147</v>
      </c>
      <c r="D37" s="134" t="e">
        <f>IF(#REF!="","",#REF!*0.76)</f>
        <v>#REF!</v>
      </c>
      <c r="E37" s="134" t="e">
        <f>IF(#REF!="","",#REF!*0.76)</f>
        <v>#REF!</v>
      </c>
      <c r="F37" s="134" t="e">
        <f>IF(#REF!="","",#REF!*0.76)</f>
        <v>#REF!</v>
      </c>
      <c r="G37" s="134" t="e">
        <f>IF(#REF!="","",#REF!*0.76)</f>
        <v>#REF!</v>
      </c>
      <c r="H37" s="134" t="e">
        <f>IF(#REF!="","",#REF!*0.76)</f>
        <v>#REF!</v>
      </c>
      <c r="I37" s="134" t="e">
        <f>IF(#REF!="","",#REF!*0.76)</f>
        <v>#REF!</v>
      </c>
      <c r="J37" s="134" t="e">
        <f>IF(#REF!="","",#REF!*0.76)</f>
        <v>#REF!</v>
      </c>
      <c r="K37" s="134" t="e">
        <f>IF(#REF!="","",#REF!*0.76)</f>
        <v>#REF!</v>
      </c>
      <c r="L37" s="134" t="e">
        <f>IF(#REF!="","",#REF!*0.76)</f>
        <v>#REF!</v>
      </c>
      <c r="M37" s="134" t="e">
        <f>IF(#REF!="","",#REF!*0.76)</f>
        <v>#REF!</v>
      </c>
      <c r="N37" s="134">
        <v>5</v>
      </c>
      <c r="O37" s="134" t="e">
        <f>IF(#REF!="","",#REF!*0.76)</f>
        <v>#REF!</v>
      </c>
      <c r="P37" s="134" t="e">
        <f>IF(#REF!="","",#REF!*0.76)</f>
        <v>#REF!</v>
      </c>
      <c r="Q37" s="134" t="e">
        <f>IF(#REF!="","",#REF!*0.76)</f>
        <v>#REF!</v>
      </c>
      <c r="R37" s="134">
        <v>40</v>
      </c>
      <c r="S37" s="134" t="e">
        <f>IF(#REF!="","",#REF!*0.76)</f>
        <v>#REF!</v>
      </c>
      <c r="T37" s="134" t="e">
        <f>IF(#REF!="","",#REF!*0.76)</f>
        <v>#REF!</v>
      </c>
      <c r="U37" s="134" t="e">
        <f>IF(#REF!="","",#REF!*0.76)</f>
        <v>#REF!</v>
      </c>
      <c r="V37" s="134" t="e">
        <f>IF(#REF!="","",#REF!*0.76)</f>
        <v>#REF!</v>
      </c>
      <c r="W37" s="134" t="e">
        <f>IF(#REF!="","",#REF!*0.76)</f>
        <v>#REF!</v>
      </c>
      <c r="X37" s="134" t="e">
        <f>IF(#REF!="","",#REF!*0.76)</f>
        <v>#REF!</v>
      </c>
      <c r="Y37" s="134" t="e">
        <f>IF(#REF!="","",#REF!*0.76)</f>
        <v>#REF!</v>
      </c>
      <c r="Z37" s="134" t="e">
        <f>IF(#REF!="","",#REF!*0.76)</f>
        <v>#REF!</v>
      </c>
      <c r="AA37" s="134" t="e">
        <f>IF(#REF!="","",#REF!*0.76)</f>
        <v>#REF!</v>
      </c>
      <c r="AB37" s="134" t="e">
        <f>IF(#REF!="","",#REF!*0.76)</f>
        <v>#REF!</v>
      </c>
      <c r="AC37" s="134" t="e">
        <f>IF(#REF!="","",#REF!*0.76)</f>
        <v>#REF!</v>
      </c>
      <c r="AD37" s="134" t="e">
        <f>IF(#REF!="","",#REF!*0.76)</f>
        <v>#REF!</v>
      </c>
      <c r="AE37" s="134" t="e">
        <f>IF(#REF!="","",#REF!*0.76)</f>
        <v>#REF!</v>
      </c>
      <c r="AF37" s="134" t="e">
        <f>IF(#REF!="","",#REF!*0.76)</f>
        <v>#REF!</v>
      </c>
      <c r="AG37" s="134" t="e">
        <f>IF(#REF!="","",#REF!*0.76)</f>
        <v>#REF!</v>
      </c>
      <c r="AH37" s="147" t="e">
        <f>SUM(D37:AG37)*J14/1000</f>
        <v>#REF!</v>
      </c>
      <c r="AI37" s="146"/>
    </row>
    <row r="38" spans="1:35">
      <c r="A38" s="136" t="s">
        <v>109</v>
      </c>
      <c r="B38" s="118"/>
      <c r="C38" s="118" t="s">
        <v>147</v>
      </c>
      <c r="D38" s="134" t="e">
        <f>IF(#REF!="","",#REF!*0.76)</f>
        <v>#REF!</v>
      </c>
      <c r="E38" s="134" t="e">
        <f>IF(#REF!="","",#REF!*0.76)</f>
        <v>#REF!</v>
      </c>
      <c r="F38" s="134" t="e">
        <f>IF(#REF!="","",#REF!*0.76)</f>
        <v>#REF!</v>
      </c>
      <c r="G38" s="134" t="e">
        <f>IF(#REF!="","",#REF!*0.76)</f>
        <v>#REF!</v>
      </c>
      <c r="H38" s="134" t="e">
        <f>IF(#REF!="","",#REF!*0.76)</f>
        <v>#REF!</v>
      </c>
      <c r="I38" s="134" t="e">
        <f>IF(#REF!="","",#REF!*0.76)</f>
        <v>#REF!</v>
      </c>
      <c r="J38" s="134" t="e">
        <f>IF(#REF!="","",#REF!*0.76)</f>
        <v>#REF!</v>
      </c>
      <c r="K38" s="134" t="e">
        <f>IF(#REF!="","",#REF!*0.76)</f>
        <v>#REF!</v>
      </c>
      <c r="L38" s="134" t="e">
        <f>IF(#REF!="","",#REF!*0.76)</f>
        <v>#REF!</v>
      </c>
      <c r="M38" s="134" t="e">
        <f>IF(#REF!="","",#REF!*0.76)</f>
        <v>#REF!</v>
      </c>
      <c r="N38" s="134" t="e">
        <f>IF(#REF!="","",#REF!*0.76)</f>
        <v>#REF!</v>
      </c>
      <c r="O38" s="134" t="e">
        <f>IF(#REF!="","",#REF!*0.76)</f>
        <v>#REF!</v>
      </c>
      <c r="P38" s="134" t="e">
        <f>IF(#REF!="","",#REF!*0.76)</f>
        <v>#REF!</v>
      </c>
      <c r="Q38" s="134" t="e">
        <f>IF(#REF!="","",#REF!*0.76)</f>
        <v>#REF!</v>
      </c>
      <c r="R38" s="134" t="e">
        <f>IF(#REF!="","",#REF!*0.76)</f>
        <v>#REF!</v>
      </c>
      <c r="S38" s="134" t="e">
        <f>IF(#REF!="","",#REF!*0.76)</f>
        <v>#REF!</v>
      </c>
      <c r="T38" s="134" t="e">
        <f>IF(#REF!="","",#REF!*0.76)</f>
        <v>#REF!</v>
      </c>
      <c r="U38" s="134" t="e">
        <f>IF(#REF!="","",#REF!*0.76)</f>
        <v>#REF!</v>
      </c>
      <c r="V38" s="134" t="e">
        <f>IF(#REF!="","",#REF!*0.76)</f>
        <v>#REF!</v>
      </c>
      <c r="W38" s="134" t="e">
        <f>IF(#REF!="","",#REF!*0.76)</f>
        <v>#REF!</v>
      </c>
      <c r="X38" s="134" t="e">
        <f>IF(#REF!="","",#REF!*0.76)</f>
        <v>#REF!</v>
      </c>
      <c r="Y38" s="134" t="e">
        <f>IF(#REF!="","",#REF!*0.76)</f>
        <v>#REF!</v>
      </c>
      <c r="Z38" s="134" t="e">
        <f>IF(#REF!="","",#REF!*0.76)</f>
        <v>#REF!</v>
      </c>
      <c r="AA38" s="134" t="e">
        <f>IF(#REF!="","",#REF!*0.76)</f>
        <v>#REF!</v>
      </c>
      <c r="AB38" s="134" t="e">
        <f>IF(#REF!="","",#REF!*0.76)</f>
        <v>#REF!</v>
      </c>
      <c r="AC38" s="134" t="e">
        <f>IF(#REF!="","",#REF!*0.76)</f>
        <v>#REF!</v>
      </c>
      <c r="AD38" s="134" t="e">
        <f>IF(#REF!="","",#REF!*0.76)</f>
        <v>#REF!</v>
      </c>
      <c r="AE38" s="134" t="e">
        <f>IF(#REF!="","",#REF!*0.76)</f>
        <v>#REF!</v>
      </c>
      <c r="AF38" s="134" t="e">
        <f>IF(#REF!="","",#REF!*0.76)</f>
        <v>#REF!</v>
      </c>
      <c r="AG38" s="134" t="e">
        <f>IF(#REF!="","",#REF!*0.76)</f>
        <v>#REF!</v>
      </c>
      <c r="AH38" s="147" t="e">
        <f>SUM(D38:AG38)*J14/1000</f>
        <v>#REF!</v>
      </c>
      <c r="AI38" s="146"/>
    </row>
    <row r="39" spans="1:35">
      <c r="A39" s="136" t="s">
        <v>27</v>
      </c>
      <c r="B39" s="118"/>
      <c r="C39" s="118" t="s">
        <v>147</v>
      </c>
      <c r="D39" s="134" t="e">
        <f>IF(#REF!="","",#REF!*0.76)</f>
        <v>#REF!</v>
      </c>
      <c r="E39" s="134" t="e">
        <f>IF(#REF!="","",#REF!*0.76)</f>
        <v>#REF!</v>
      </c>
      <c r="F39" s="134" t="e">
        <f>IF(#REF!="","",#REF!*0.76)</f>
        <v>#REF!</v>
      </c>
      <c r="G39" s="134" t="e">
        <f>IF(#REF!="","",#REF!*0.76)</f>
        <v>#REF!</v>
      </c>
      <c r="H39" s="134" t="e">
        <f>IF(#REF!="","",#REF!*0.76)</f>
        <v>#REF!</v>
      </c>
      <c r="I39" s="134" t="e">
        <f>IF(#REF!="","",#REF!*0.76)</f>
        <v>#REF!</v>
      </c>
      <c r="J39" s="134" t="e">
        <f>IF(#REF!="","",#REF!*0.76)</f>
        <v>#REF!</v>
      </c>
      <c r="K39" s="134" t="e">
        <f>IF(#REF!="","",#REF!*0.76)</f>
        <v>#REF!</v>
      </c>
      <c r="L39" s="134" t="e">
        <f>IF(#REF!="","",#REF!*0.76)</f>
        <v>#REF!</v>
      </c>
      <c r="M39" s="134" t="e">
        <f>IF(#REF!="","",#REF!*0.76)</f>
        <v>#REF!</v>
      </c>
      <c r="N39" s="134" t="e">
        <f>IF(#REF!="","",#REF!*0.76)</f>
        <v>#REF!</v>
      </c>
      <c r="O39" s="134">
        <v>35</v>
      </c>
      <c r="P39" s="134" t="e">
        <f>IF(#REF!="","",#REF!*0.76)</f>
        <v>#REF!</v>
      </c>
      <c r="Q39" s="134" t="e">
        <f>IF(#REF!="","",#REF!*0.76)</f>
        <v>#REF!</v>
      </c>
      <c r="R39" s="134" t="e">
        <f>IF(#REF!="","",#REF!*0.76)</f>
        <v>#REF!</v>
      </c>
      <c r="S39" s="134" t="e">
        <f>IF(#REF!="","",#REF!*0.76)</f>
        <v>#REF!</v>
      </c>
      <c r="T39" s="134" t="e">
        <f>IF(#REF!="","",#REF!*0.76)</f>
        <v>#REF!</v>
      </c>
      <c r="U39" s="134" t="e">
        <f>IF(#REF!="","",#REF!*0.76)</f>
        <v>#REF!</v>
      </c>
      <c r="V39" s="134" t="e">
        <f>IF(#REF!="","",#REF!*0.76)</f>
        <v>#REF!</v>
      </c>
      <c r="W39" s="134" t="e">
        <f>IF(#REF!="","",#REF!*0.76)</f>
        <v>#REF!</v>
      </c>
      <c r="X39" s="134" t="e">
        <f>IF(#REF!="","",#REF!*0.76)</f>
        <v>#REF!</v>
      </c>
      <c r="Y39" s="134" t="e">
        <f>IF(#REF!="","",#REF!*0.76)</f>
        <v>#REF!</v>
      </c>
      <c r="Z39" s="134" t="e">
        <f>IF(#REF!="","",#REF!*0.76)</f>
        <v>#REF!</v>
      </c>
      <c r="AA39" s="134" t="e">
        <f>IF(#REF!="","",#REF!*0.76)</f>
        <v>#REF!</v>
      </c>
      <c r="AB39" s="134" t="e">
        <f>IF(#REF!="","",#REF!*0.76)</f>
        <v>#REF!</v>
      </c>
      <c r="AC39" s="134" t="e">
        <f>IF(#REF!="","",#REF!*0.76)</f>
        <v>#REF!</v>
      </c>
      <c r="AD39" s="134" t="e">
        <f>IF(#REF!="","",#REF!*0.76)</f>
        <v>#REF!</v>
      </c>
      <c r="AE39" s="134" t="e">
        <f>IF(#REF!="","",#REF!*0.76)</f>
        <v>#REF!</v>
      </c>
      <c r="AF39" s="134" t="e">
        <f>IF(#REF!="","",#REF!*0.76)</f>
        <v>#REF!</v>
      </c>
      <c r="AG39" s="134" t="e">
        <f>IF(#REF!="","",#REF!*0.76)</f>
        <v>#REF!</v>
      </c>
      <c r="AH39" s="147" t="e">
        <f>SUM(D39:AG39)*J14/1000</f>
        <v>#REF!</v>
      </c>
      <c r="AI39" s="146"/>
    </row>
    <row r="40" spans="1:35">
      <c r="A40" s="136" t="s">
        <v>28</v>
      </c>
      <c r="B40" s="118"/>
      <c r="C40" s="118" t="s">
        <v>147</v>
      </c>
      <c r="D40" s="134" t="e">
        <f>IF(#REF!="","",#REF!*0.76)</f>
        <v>#REF!</v>
      </c>
      <c r="E40" s="134" t="e">
        <f>IF(#REF!="","",#REF!*0.76)</f>
        <v>#REF!</v>
      </c>
      <c r="F40" s="134" t="e">
        <f>IF(#REF!="","",#REF!*0.76)</f>
        <v>#REF!</v>
      </c>
      <c r="G40" s="134" t="e">
        <f>IF(#REF!="","",#REF!*0.76)</f>
        <v>#REF!</v>
      </c>
      <c r="H40" s="134" t="e">
        <f>IF(#REF!="","",#REF!*0.76)</f>
        <v>#REF!</v>
      </c>
      <c r="I40" s="134" t="e">
        <f>IF(#REF!="","",#REF!*0.76)</f>
        <v>#REF!</v>
      </c>
      <c r="J40" s="134" t="e">
        <f>IF(#REF!="","",#REF!*0.76)</f>
        <v>#REF!</v>
      </c>
      <c r="K40" s="134" t="e">
        <f>IF(#REF!="","",#REF!*0.76)</f>
        <v>#REF!</v>
      </c>
      <c r="L40" s="134" t="e">
        <f>IF(#REF!="","",#REF!*0.76)</f>
        <v>#REF!</v>
      </c>
      <c r="M40" s="134" t="e">
        <f>IF(#REF!="","",#REF!*0.76)</f>
        <v>#REF!</v>
      </c>
      <c r="N40" s="134" t="e">
        <f>IF(#REF!="","",#REF!*0.76)</f>
        <v>#REF!</v>
      </c>
      <c r="O40" s="134" t="e">
        <f>IF(#REF!="","",#REF!*0.76)</f>
        <v>#REF!</v>
      </c>
      <c r="P40" s="134" t="e">
        <f>IF(#REF!="","",#REF!*0.76)</f>
        <v>#REF!</v>
      </c>
      <c r="Q40" s="134" t="e">
        <f>IF(#REF!="","",#REF!*0.76)</f>
        <v>#REF!</v>
      </c>
      <c r="R40" s="134" t="e">
        <f>IF(#REF!="","",#REF!*0.76)</f>
        <v>#REF!</v>
      </c>
      <c r="S40" s="134" t="e">
        <f>IF(#REF!="","",#REF!*0.76)</f>
        <v>#REF!</v>
      </c>
      <c r="T40" s="134" t="e">
        <f>IF(#REF!="","",#REF!*0.76)</f>
        <v>#REF!</v>
      </c>
      <c r="U40" s="134" t="e">
        <f>IF(#REF!="","",#REF!*0.76)</f>
        <v>#REF!</v>
      </c>
      <c r="V40" s="134" t="e">
        <f>IF(#REF!="","",#REF!*0.76)</f>
        <v>#REF!</v>
      </c>
      <c r="W40" s="134" t="e">
        <f>IF(#REF!="","",#REF!*0.76)</f>
        <v>#REF!</v>
      </c>
      <c r="X40" s="134" t="e">
        <f>IF(#REF!="","",#REF!*0.76)</f>
        <v>#REF!</v>
      </c>
      <c r="Y40" s="134" t="e">
        <f>IF(#REF!="","",#REF!*0.76)</f>
        <v>#REF!</v>
      </c>
      <c r="Z40" s="134" t="e">
        <f>IF(#REF!="","",#REF!*0.76)</f>
        <v>#REF!</v>
      </c>
      <c r="AA40" s="134" t="e">
        <f>IF(#REF!="","",#REF!*0.76)</f>
        <v>#REF!</v>
      </c>
      <c r="AB40" s="134" t="e">
        <f>IF(#REF!="","",#REF!*0.76)</f>
        <v>#REF!</v>
      </c>
      <c r="AC40" s="134" t="e">
        <f>IF(#REF!="","",#REF!*0.76)</f>
        <v>#REF!</v>
      </c>
      <c r="AD40" s="134" t="e">
        <f>IF(#REF!="","",#REF!*0.76)</f>
        <v>#REF!</v>
      </c>
      <c r="AE40" s="134" t="e">
        <f>IF(#REF!="","",#REF!*0.76)</f>
        <v>#REF!</v>
      </c>
      <c r="AF40" s="134" t="e">
        <f>IF(#REF!="","",#REF!*0.76)</f>
        <v>#REF!</v>
      </c>
      <c r="AG40" s="134" t="e">
        <f>IF(#REF!="","",#REF!*0.76)</f>
        <v>#REF!</v>
      </c>
      <c r="AH40" s="147" t="e">
        <f>SUM(D40:AG40)*J14/1000</f>
        <v>#REF!</v>
      </c>
      <c r="AI40" s="146"/>
    </row>
    <row r="41" spans="1:35">
      <c r="A41" s="136" t="s">
        <v>92</v>
      </c>
      <c r="B41" s="118"/>
      <c r="C41" s="118" t="s">
        <v>147</v>
      </c>
      <c r="D41" s="134" t="e">
        <f>IF(#REF!="","",#REF!*0.76)</f>
        <v>#REF!</v>
      </c>
      <c r="E41" s="134" t="e">
        <f>IF(#REF!="","",#REF!*0.76)</f>
        <v>#REF!</v>
      </c>
      <c r="F41" s="134" t="e">
        <f>IF(#REF!="","",#REF!*0.76)</f>
        <v>#REF!</v>
      </c>
      <c r="G41" s="134" t="e">
        <f>IF(#REF!="","",#REF!*0.76)</f>
        <v>#REF!</v>
      </c>
      <c r="H41" s="134" t="e">
        <f>IF(#REF!="","",#REF!*0.76)</f>
        <v>#REF!</v>
      </c>
      <c r="I41" s="134" t="e">
        <f>IF(#REF!="","",#REF!*0.76)</f>
        <v>#REF!</v>
      </c>
      <c r="J41" s="134" t="e">
        <f>IF(#REF!="","",#REF!*0.76)</f>
        <v>#REF!</v>
      </c>
      <c r="K41" s="134" t="e">
        <f>IF(#REF!="","",#REF!*0.76)</f>
        <v>#REF!</v>
      </c>
      <c r="L41" s="134" t="e">
        <f>IF(#REF!="","",#REF!*0.76)</f>
        <v>#REF!</v>
      </c>
      <c r="M41" s="134" t="e">
        <f>IF(#REF!="","",#REF!*0.76)</f>
        <v>#REF!</v>
      </c>
      <c r="N41" s="134" t="e">
        <f>IF(#REF!="","",#REF!*0.76)</f>
        <v>#REF!</v>
      </c>
      <c r="O41" s="134" t="e">
        <f>IF(#REF!="","",#REF!*0.76)</f>
        <v>#REF!</v>
      </c>
      <c r="P41" s="134" t="e">
        <f>IF(#REF!="","",#REF!*0.76)</f>
        <v>#REF!</v>
      </c>
      <c r="Q41" s="134" t="e">
        <f>IF(#REF!="","",#REF!*0.76)</f>
        <v>#REF!</v>
      </c>
      <c r="R41" s="134" t="e">
        <f>IF(#REF!="","",#REF!*0.76)</f>
        <v>#REF!</v>
      </c>
      <c r="S41" s="134" t="e">
        <f>IF(#REF!="","",#REF!*0.76)</f>
        <v>#REF!</v>
      </c>
      <c r="T41" s="134" t="e">
        <f>IF(#REF!="","",#REF!*0.76)</f>
        <v>#REF!</v>
      </c>
      <c r="U41" s="134" t="e">
        <f>IF(#REF!="","",#REF!*0.76)</f>
        <v>#REF!</v>
      </c>
      <c r="V41" s="134" t="e">
        <f>IF(#REF!="","",#REF!*0.76)</f>
        <v>#REF!</v>
      </c>
      <c r="W41" s="134" t="e">
        <f>IF(#REF!="","",#REF!*0.76)</f>
        <v>#REF!</v>
      </c>
      <c r="X41" s="134" t="e">
        <f>IF(#REF!="","",#REF!*0.76)</f>
        <v>#REF!</v>
      </c>
      <c r="Y41" s="134" t="e">
        <f>IF(#REF!="","",#REF!*0.76)</f>
        <v>#REF!</v>
      </c>
      <c r="Z41" s="134" t="e">
        <f>IF(#REF!="","",#REF!*0.76)</f>
        <v>#REF!</v>
      </c>
      <c r="AA41" s="134" t="e">
        <f>IF(#REF!="","",#REF!*0.76)</f>
        <v>#REF!</v>
      </c>
      <c r="AB41" s="134" t="e">
        <f>IF(#REF!="","",#REF!*0.76)</f>
        <v>#REF!</v>
      </c>
      <c r="AC41" s="134" t="e">
        <f>IF(#REF!="","",#REF!*0.76)</f>
        <v>#REF!</v>
      </c>
      <c r="AD41" s="134" t="e">
        <f>IF(#REF!="","",#REF!*0.76)</f>
        <v>#REF!</v>
      </c>
      <c r="AE41" s="134" t="e">
        <f>IF(#REF!="","",#REF!*0.76)</f>
        <v>#REF!</v>
      </c>
      <c r="AF41" s="134" t="e">
        <f>IF(#REF!="","",#REF!*0.76)</f>
        <v>#REF!</v>
      </c>
      <c r="AG41" s="134" t="e">
        <f>IF(#REF!="","",#REF!*0.76)</f>
        <v>#REF!</v>
      </c>
      <c r="AH41" s="147" t="e">
        <f>SUM(D41:AG41)*J14/1000</f>
        <v>#REF!</v>
      </c>
      <c r="AI41" s="146"/>
    </row>
    <row r="42" spans="1:35">
      <c r="A42" s="136" t="s">
        <v>107</v>
      </c>
      <c r="B42" s="118"/>
      <c r="C42" s="118" t="s">
        <v>147</v>
      </c>
      <c r="D42" s="134" t="e">
        <f>IF(#REF!="","",#REF!*0.76)</f>
        <v>#REF!</v>
      </c>
      <c r="E42" s="134" t="e">
        <f>IF(#REF!="","",#REF!*0.76)</f>
        <v>#REF!</v>
      </c>
      <c r="F42" s="134" t="e">
        <f>IF(#REF!="","",#REF!*0.76)</f>
        <v>#REF!</v>
      </c>
      <c r="G42" s="134" t="e">
        <f>IF(#REF!="","",#REF!*0.76)</f>
        <v>#REF!</v>
      </c>
      <c r="H42" s="134" t="e">
        <f>IF(#REF!="","",#REF!*0.76)</f>
        <v>#REF!</v>
      </c>
      <c r="I42" s="134" t="e">
        <f>IF(#REF!="","",#REF!*0.76)</f>
        <v>#REF!</v>
      </c>
      <c r="J42" s="134" t="e">
        <f>IF(#REF!="","",#REF!*0.76)</f>
        <v>#REF!</v>
      </c>
      <c r="K42" s="134" t="e">
        <f>IF(#REF!="","",#REF!*0.76)</f>
        <v>#REF!</v>
      </c>
      <c r="L42" s="134" t="e">
        <f>IF(#REF!="","",#REF!*0.76)</f>
        <v>#REF!</v>
      </c>
      <c r="M42" s="134" t="e">
        <f>IF(#REF!="","",#REF!*0.76)</f>
        <v>#REF!</v>
      </c>
      <c r="N42" s="134" t="e">
        <f>IF(#REF!="","",#REF!*0.76)</f>
        <v>#REF!</v>
      </c>
      <c r="O42" s="134" t="e">
        <f>IF(#REF!="","",#REF!*0.76)</f>
        <v>#REF!</v>
      </c>
      <c r="P42" s="134" t="e">
        <f>IF(#REF!="","",#REF!*0.76)</f>
        <v>#REF!</v>
      </c>
      <c r="Q42" s="134" t="e">
        <f>IF(#REF!="","",#REF!*0.76)</f>
        <v>#REF!</v>
      </c>
      <c r="R42" s="134" t="e">
        <f>IF(#REF!="","",#REF!*0.76)</f>
        <v>#REF!</v>
      </c>
      <c r="S42" s="134" t="e">
        <f>IF(#REF!="","",#REF!*0.76)</f>
        <v>#REF!</v>
      </c>
      <c r="T42" s="134" t="e">
        <f>IF(#REF!="","",#REF!*0.76)</f>
        <v>#REF!</v>
      </c>
      <c r="U42" s="134" t="e">
        <f>IF(#REF!="","",#REF!*0.76)</f>
        <v>#REF!</v>
      </c>
      <c r="V42" s="134" t="e">
        <f>IF(#REF!="","",#REF!*0.76)</f>
        <v>#REF!</v>
      </c>
      <c r="W42" s="134" t="e">
        <f>IF(#REF!="","",#REF!*0.76)</f>
        <v>#REF!</v>
      </c>
      <c r="X42" s="134" t="e">
        <f>IF(#REF!="","",#REF!*0.76)</f>
        <v>#REF!</v>
      </c>
      <c r="Y42" s="134" t="e">
        <f>IF(#REF!="","",#REF!*0.76)</f>
        <v>#REF!</v>
      </c>
      <c r="Z42" s="134" t="e">
        <f>IF(#REF!="","",#REF!*0.76)</f>
        <v>#REF!</v>
      </c>
      <c r="AA42" s="134" t="e">
        <f>IF(#REF!="","",#REF!*0.76)</f>
        <v>#REF!</v>
      </c>
      <c r="AB42" s="134" t="e">
        <f>IF(#REF!="","",#REF!*0.76)</f>
        <v>#REF!</v>
      </c>
      <c r="AC42" s="134" t="e">
        <f>IF(#REF!="","",#REF!*0.76)</f>
        <v>#REF!</v>
      </c>
      <c r="AD42" s="134" t="e">
        <f>IF(#REF!="","",#REF!*0.76)</f>
        <v>#REF!</v>
      </c>
      <c r="AE42" s="134" t="e">
        <f>IF(#REF!="","",#REF!*0.76)</f>
        <v>#REF!</v>
      </c>
      <c r="AF42" s="134" t="e">
        <f>IF(#REF!="","",#REF!*0.76)</f>
        <v>#REF!</v>
      </c>
      <c r="AG42" s="134" t="e">
        <f>IF(#REF!="","",#REF!*0.76)</f>
        <v>#REF!</v>
      </c>
      <c r="AH42" s="147" t="e">
        <f>SUM(D42:AG42)*J14/1000</f>
        <v>#REF!</v>
      </c>
      <c r="AI42" s="146"/>
    </row>
    <row r="43" spans="1:35">
      <c r="A43" s="136" t="s">
        <v>93</v>
      </c>
      <c r="B43" s="118"/>
      <c r="C43" s="133" t="s">
        <v>147</v>
      </c>
      <c r="D43" s="134" t="e">
        <f>IF(#REF!="","",#REF!*0.76)</f>
        <v>#REF!</v>
      </c>
      <c r="E43" s="134" t="e">
        <f>IF(#REF!="","",#REF!*0.76)</f>
        <v>#REF!</v>
      </c>
      <c r="F43" s="134" t="e">
        <f>IF(#REF!="","",#REF!*0.76)</f>
        <v>#REF!</v>
      </c>
      <c r="G43" s="134" t="e">
        <f>IF(#REF!="","",#REF!*0.76)</f>
        <v>#REF!</v>
      </c>
      <c r="H43" s="134" t="e">
        <f>IF(#REF!="","",#REF!*0.76)</f>
        <v>#REF!</v>
      </c>
      <c r="I43" s="134" t="e">
        <f>IF(#REF!="","",#REF!*0.76)</f>
        <v>#REF!</v>
      </c>
      <c r="J43" s="134" t="e">
        <f>IF(#REF!="","",#REF!*0.76)</f>
        <v>#REF!</v>
      </c>
      <c r="K43" s="134" t="e">
        <f>IF(#REF!="","",#REF!*0.76)</f>
        <v>#REF!</v>
      </c>
      <c r="L43" s="134" t="e">
        <f>IF(#REF!="","",#REF!*0.76)</f>
        <v>#REF!</v>
      </c>
      <c r="M43" s="134" t="e">
        <f>IF(#REF!="","",#REF!*0.76)</f>
        <v>#REF!</v>
      </c>
      <c r="N43" s="134" t="e">
        <f>IF(#REF!="","",#REF!*0.76)</f>
        <v>#REF!</v>
      </c>
      <c r="O43" s="134" t="e">
        <f>IF(#REF!="","",#REF!*0.76)</f>
        <v>#REF!</v>
      </c>
      <c r="P43" s="134" t="e">
        <f>IF(#REF!="","",#REF!*0.76)</f>
        <v>#REF!</v>
      </c>
      <c r="Q43" s="134" t="e">
        <f>IF(#REF!="","",#REF!*0.76)</f>
        <v>#REF!</v>
      </c>
      <c r="R43" s="134" t="e">
        <f>IF(#REF!="","",#REF!*0.76)</f>
        <v>#REF!</v>
      </c>
      <c r="S43" s="134" t="e">
        <f>IF(#REF!="","",#REF!*0.76)</f>
        <v>#REF!</v>
      </c>
      <c r="T43" s="134" t="e">
        <f>IF(#REF!="","",#REF!*0.76)</f>
        <v>#REF!</v>
      </c>
      <c r="U43" s="134" t="e">
        <f>IF(#REF!="","",#REF!*0.76)</f>
        <v>#REF!</v>
      </c>
      <c r="V43" s="134" t="e">
        <f>IF(#REF!="","",#REF!*0.76)</f>
        <v>#REF!</v>
      </c>
      <c r="W43" s="134" t="e">
        <f>IF(#REF!="","",#REF!*0.76)</f>
        <v>#REF!</v>
      </c>
      <c r="X43" s="134" t="e">
        <f>IF(#REF!="","",#REF!*0.76)</f>
        <v>#REF!</v>
      </c>
      <c r="Y43" s="134" t="e">
        <f>IF(#REF!="","",#REF!*0.76)</f>
        <v>#REF!</v>
      </c>
      <c r="Z43" s="134" t="e">
        <f>IF(#REF!="","",#REF!*0.76)</f>
        <v>#REF!</v>
      </c>
      <c r="AA43" s="134" t="e">
        <f>IF(#REF!="","",#REF!*0.76)</f>
        <v>#REF!</v>
      </c>
      <c r="AB43" s="134" t="e">
        <f>IF(#REF!="","",#REF!*0.76)</f>
        <v>#REF!</v>
      </c>
      <c r="AC43" s="134" t="e">
        <f>IF(#REF!="","",#REF!*0.76)</f>
        <v>#REF!</v>
      </c>
      <c r="AD43" s="134" t="e">
        <f>IF(#REF!="","",#REF!*0.76)</f>
        <v>#REF!</v>
      </c>
      <c r="AE43" s="134" t="e">
        <f>IF(#REF!="","",#REF!*0.76)</f>
        <v>#REF!</v>
      </c>
      <c r="AF43" s="134" t="e">
        <f>IF(#REF!="","",#REF!*0.76)</f>
        <v>#REF!</v>
      </c>
      <c r="AG43" s="134" t="e">
        <f>IF(#REF!="","",#REF!*0.76)</f>
        <v>#REF!</v>
      </c>
      <c r="AH43" s="147" t="e">
        <f>SUM(D43:AG43)*J14/1000</f>
        <v>#REF!</v>
      </c>
      <c r="AI43" s="146"/>
    </row>
    <row r="44" spans="1:35">
      <c r="A44" s="136" t="s">
        <v>30</v>
      </c>
      <c r="B44" s="118"/>
      <c r="C44" s="118" t="s">
        <v>147</v>
      </c>
      <c r="D44" s="134" t="e">
        <f>IF(#REF!="","",#REF!*0.76)</f>
        <v>#REF!</v>
      </c>
      <c r="E44" s="134" t="e">
        <f>IF(#REF!="","",#REF!*0.76)</f>
        <v>#REF!</v>
      </c>
      <c r="F44" s="134" t="e">
        <f>IF(#REF!="","",#REF!*0.76)</f>
        <v>#REF!</v>
      </c>
      <c r="G44" s="134" t="e">
        <f>IF(#REF!="","",#REF!*0.76)</f>
        <v>#REF!</v>
      </c>
      <c r="H44" s="134" t="e">
        <f>IF(#REF!="","",#REF!*0.76)</f>
        <v>#REF!</v>
      </c>
      <c r="I44" s="134" t="e">
        <f>IF(#REF!="","",#REF!*0.76)</f>
        <v>#REF!</v>
      </c>
      <c r="J44" s="134" t="e">
        <f>IF(#REF!="","",#REF!*0.76)</f>
        <v>#REF!</v>
      </c>
      <c r="K44" s="134" t="e">
        <f>IF(#REF!="","",#REF!*0.76)</f>
        <v>#REF!</v>
      </c>
      <c r="L44" s="134" t="e">
        <f>IF(#REF!="","",#REF!*0.76)</f>
        <v>#REF!</v>
      </c>
      <c r="M44" s="134" t="e">
        <f>IF(#REF!="","",#REF!*0.76)</f>
        <v>#REF!</v>
      </c>
      <c r="N44" s="134" t="e">
        <f>IF(#REF!="","",#REF!*0.76)</f>
        <v>#REF!</v>
      </c>
      <c r="O44" s="134" t="e">
        <f>IF(#REF!="","",#REF!*0.76)</f>
        <v>#REF!</v>
      </c>
      <c r="P44" s="134" t="e">
        <f>IF(#REF!="","",#REF!*0.76)</f>
        <v>#REF!</v>
      </c>
      <c r="Q44" s="134" t="e">
        <f>IF(#REF!="","",#REF!*0.76)</f>
        <v>#REF!</v>
      </c>
      <c r="R44" s="134" t="e">
        <f>IF(#REF!="","",#REF!*0.76)</f>
        <v>#REF!</v>
      </c>
      <c r="S44" s="134" t="e">
        <f>IF(#REF!="","",#REF!*0.76)</f>
        <v>#REF!</v>
      </c>
      <c r="T44" s="134" t="e">
        <f>IF(#REF!="","",#REF!*0.76)</f>
        <v>#REF!</v>
      </c>
      <c r="U44" s="134" t="e">
        <f>IF(#REF!="","",#REF!*0.76)</f>
        <v>#REF!</v>
      </c>
      <c r="V44" s="134" t="e">
        <f>IF(#REF!="","",#REF!*0.76)</f>
        <v>#REF!</v>
      </c>
      <c r="W44" s="134" t="e">
        <f>IF(#REF!="","",#REF!*0.76)</f>
        <v>#REF!</v>
      </c>
      <c r="X44" s="134" t="e">
        <f>IF(#REF!="","",#REF!*0.76)</f>
        <v>#REF!</v>
      </c>
      <c r="Y44" s="134" t="e">
        <f>IF(#REF!="","",#REF!*0.76)</f>
        <v>#REF!</v>
      </c>
      <c r="Z44" s="134" t="e">
        <f>IF(#REF!="","",#REF!*0.76)</f>
        <v>#REF!</v>
      </c>
      <c r="AA44" s="134" t="e">
        <f>IF(#REF!="","",#REF!*0.76)</f>
        <v>#REF!</v>
      </c>
      <c r="AB44" s="134" t="e">
        <f>IF(#REF!="","",#REF!*0.76)</f>
        <v>#REF!</v>
      </c>
      <c r="AC44" s="134" t="e">
        <f>IF(#REF!="","",#REF!*0.76)</f>
        <v>#REF!</v>
      </c>
      <c r="AD44" s="134" t="e">
        <f>IF(#REF!="","",#REF!*0.76)</f>
        <v>#REF!</v>
      </c>
      <c r="AE44" s="134" t="e">
        <f>IF(#REF!="","",#REF!*0.76)</f>
        <v>#REF!</v>
      </c>
      <c r="AF44" s="134" t="e">
        <f>IF(#REF!="","",#REF!*0.76)</f>
        <v>#REF!</v>
      </c>
      <c r="AG44" s="134" t="e">
        <f>IF(#REF!="","",#REF!*0.76)</f>
        <v>#REF!</v>
      </c>
      <c r="AH44" s="147" t="e">
        <f>SUM(D44:AG44)*J14/1000</f>
        <v>#REF!</v>
      </c>
      <c r="AI44" s="146"/>
    </row>
    <row r="45" spans="1:35">
      <c r="A45" s="136" t="s">
        <v>29</v>
      </c>
      <c r="B45" s="118"/>
      <c r="C45" s="118" t="s">
        <v>147</v>
      </c>
      <c r="D45" s="134">
        <v>15</v>
      </c>
      <c r="E45" s="134" t="e">
        <f>IF(#REF!="","",#REF!*0.76)</f>
        <v>#REF!</v>
      </c>
      <c r="F45" s="134" t="e">
        <f>IF(#REF!="","",#REF!*0.76)</f>
        <v>#REF!</v>
      </c>
      <c r="G45" s="134" t="e">
        <f>IF(#REF!="","",#REF!*0.76)</f>
        <v>#REF!</v>
      </c>
      <c r="H45" s="134" t="e">
        <f>IF(#REF!="","",#REF!*0.76)</f>
        <v>#REF!</v>
      </c>
      <c r="I45" s="134" t="e">
        <f>IF(#REF!="","",#REF!*0.76)</f>
        <v>#REF!</v>
      </c>
      <c r="J45" s="134" t="e">
        <f>IF(#REF!="","",#REF!*0.76)</f>
        <v>#REF!</v>
      </c>
      <c r="K45" s="134" t="e">
        <f>IF(#REF!="","",#REF!*0.76)</f>
        <v>#REF!</v>
      </c>
      <c r="L45" s="134" t="e">
        <f>IF(#REF!="","",#REF!*0.76)</f>
        <v>#REF!</v>
      </c>
      <c r="M45" s="134" t="e">
        <f>IF(#REF!="","",#REF!*0.76)</f>
        <v>#REF!</v>
      </c>
      <c r="N45" s="134" t="e">
        <f>IF(#REF!="","",#REF!*0.76)</f>
        <v>#REF!</v>
      </c>
      <c r="O45" s="134" t="e">
        <f>IF(#REF!="","",#REF!*0.76)</f>
        <v>#REF!</v>
      </c>
      <c r="P45" s="134" t="e">
        <f>IF(#REF!="","",#REF!*0.76)</f>
        <v>#REF!</v>
      </c>
      <c r="Q45" s="134" t="e">
        <f>IF(#REF!="","",#REF!*0.76)</f>
        <v>#REF!</v>
      </c>
      <c r="R45" s="134" t="e">
        <f>IF(#REF!="","",#REF!*0.76)</f>
        <v>#REF!</v>
      </c>
      <c r="S45" s="134" t="e">
        <f>IF(#REF!="","",#REF!*0.76)</f>
        <v>#REF!</v>
      </c>
      <c r="T45" s="134" t="e">
        <f>IF(#REF!="","",#REF!*0.76)</f>
        <v>#REF!</v>
      </c>
      <c r="U45" s="134" t="e">
        <f>IF(#REF!="","",#REF!*0.76)</f>
        <v>#REF!</v>
      </c>
      <c r="V45" s="134" t="e">
        <f>IF(#REF!="","",#REF!*0.76)</f>
        <v>#REF!</v>
      </c>
      <c r="W45" s="134" t="e">
        <f>IF(#REF!="","",#REF!*0.76)</f>
        <v>#REF!</v>
      </c>
      <c r="X45" s="134" t="e">
        <f>IF(#REF!="","",#REF!*0.76)</f>
        <v>#REF!</v>
      </c>
      <c r="Y45" s="134" t="e">
        <f>IF(#REF!="","",#REF!*0.76)</f>
        <v>#REF!</v>
      </c>
      <c r="Z45" s="134" t="e">
        <f>IF(#REF!="","",#REF!*0.76)</f>
        <v>#REF!</v>
      </c>
      <c r="AA45" s="134" t="e">
        <f>IF(#REF!="","",#REF!*0.76)</f>
        <v>#REF!</v>
      </c>
      <c r="AB45" s="134" t="e">
        <f>IF(#REF!="","",#REF!*0.76)</f>
        <v>#REF!</v>
      </c>
      <c r="AC45" s="134" t="e">
        <f>IF(#REF!="","",#REF!*0.76)</f>
        <v>#REF!</v>
      </c>
      <c r="AD45" s="134" t="e">
        <f>IF(#REF!="","",#REF!*0.76)</f>
        <v>#REF!</v>
      </c>
      <c r="AE45" s="134" t="e">
        <f>IF(#REF!="","",#REF!*0.76)</f>
        <v>#REF!</v>
      </c>
      <c r="AF45" s="134" t="e">
        <f>IF(#REF!="","",#REF!*0.76)</f>
        <v>#REF!</v>
      </c>
      <c r="AG45" s="134" t="e">
        <f>IF(#REF!="","",#REF!*0.76)</f>
        <v>#REF!</v>
      </c>
      <c r="AH45" s="147" t="e">
        <f>SUM(D45:AG45)*J14/1000</f>
        <v>#REF!</v>
      </c>
      <c r="AI45" s="146"/>
    </row>
    <row r="46" spans="1:35">
      <c r="A46" s="136" t="s">
        <v>31</v>
      </c>
      <c r="B46" s="118"/>
      <c r="C46" s="118" t="s">
        <v>147</v>
      </c>
      <c r="D46" s="134" t="e">
        <f>IF(#REF!="","",#REF!*0.76)</f>
        <v>#REF!</v>
      </c>
      <c r="E46" s="134" t="e">
        <f>IF(#REF!="","",#REF!*0.76)</f>
        <v>#REF!</v>
      </c>
      <c r="F46" s="134" t="e">
        <f>IF(#REF!="","",#REF!*0.76)</f>
        <v>#REF!</v>
      </c>
      <c r="G46" s="134" t="e">
        <f>IF(#REF!="","",#REF!*0.76)</f>
        <v>#REF!</v>
      </c>
      <c r="H46" s="134" t="e">
        <f>IF(#REF!="","",#REF!*0.76)</f>
        <v>#REF!</v>
      </c>
      <c r="I46" s="134" t="e">
        <f>IF(#REF!="","",#REF!*0.76)</f>
        <v>#REF!</v>
      </c>
      <c r="J46" s="134" t="e">
        <f>IF(#REF!="","",#REF!*0.76)</f>
        <v>#REF!</v>
      </c>
      <c r="K46" s="134" t="e">
        <f>IF(#REF!="","",#REF!*0.76)</f>
        <v>#REF!</v>
      </c>
      <c r="L46" s="134" t="e">
        <f>IF(#REF!="","",#REF!*0.76)</f>
        <v>#REF!</v>
      </c>
      <c r="M46" s="134" t="e">
        <f>IF(#REF!="","",#REF!*0.76)</f>
        <v>#REF!</v>
      </c>
      <c r="N46" s="134" t="e">
        <f>IF(#REF!="","",#REF!*0.76)</f>
        <v>#REF!</v>
      </c>
      <c r="O46" s="134" t="e">
        <f>IF(#REF!="","",#REF!*0.76)</f>
        <v>#REF!</v>
      </c>
      <c r="P46" s="134" t="e">
        <f>IF(#REF!="","",#REF!*0.76)</f>
        <v>#REF!</v>
      </c>
      <c r="Q46" s="134" t="e">
        <f>IF(#REF!="","",#REF!*0.76)</f>
        <v>#REF!</v>
      </c>
      <c r="R46" s="134" t="e">
        <f>IF(#REF!="","",#REF!*0.76)</f>
        <v>#REF!</v>
      </c>
      <c r="S46" s="134" t="e">
        <f>IF(#REF!="","",#REF!*0.76)</f>
        <v>#REF!</v>
      </c>
      <c r="T46" s="134" t="e">
        <f>IF(#REF!="","",#REF!*0.76)</f>
        <v>#REF!</v>
      </c>
      <c r="U46" s="134" t="e">
        <f>IF(#REF!="","",#REF!*0.76)</f>
        <v>#REF!</v>
      </c>
      <c r="V46" s="134" t="e">
        <f>IF(#REF!="","",#REF!*0.76)</f>
        <v>#REF!</v>
      </c>
      <c r="W46" s="134" t="e">
        <f>IF(#REF!="","",#REF!*0.76)</f>
        <v>#REF!</v>
      </c>
      <c r="X46" s="134" t="e">
        <f>IF(#REF!="","",#REF!*0.76)</f>
        <v>#REF!</v>
      </c>
      <c r="Y46" s="134" t="e">
        <f>IF(#REF!="","",#REF!*0.76)</f>
        <v>#REF!</v>
      </c>
      <c r="Z46" s="134" t="e">
        <f>IF(#REF!="","",#REF!*0.76)</f>
        <v>#REF!</v>
      </c>
      <c r="AA46" s="134" t="e">
        <f>IF(#REF!="","",#REF!*0.76)</f>
        <v>#REF!</v>
      </c>
      <c r="AB46" s="134" t="e">
        <f>IF(#REF!="","",#REF!*0.76)</f>
        <v>#REF!</v>
      </c>
      <c r="AC46" s="134" t="e">
        <f>IF(#REF!="","",#REF!*0.76)</f>
        <v>#REF!</v>
      </c>
      <c r="AD46" s="134" t="e">
        <f>IF(#REF!="","",#REF!*0.76)</f>
        <v>#REF!</v>
      </c>
      <c r="AE46" s="134" t="e">
        <f>IF(#REF!="","",#REF!*0.76)</f>
        <v>#REF!</v>
      </c>
      <c r="AF46" s="134" t="e">
        <f>IF(#REF!="","",#REF!*0.76)</f>
        <v>#REF!</v>
      </c>
      <c r="AG46" s="134" t="e">
        <f>IF(#REF!="","",#REF!*0.76)</f>
        <v>#REF!</v>
      </c>
      <c r="AH46" s="147" t="e">
        <f>SUM(D46:AG46)*J14/1000</f>
        <v>#REF!</v>
      </c>
      <c r="AI46" s="146"/>
    </row>
    <row r="47" spans="1:35">
      <c r="A47" s="136" t="s">
        <v>94</v>
      </c>
      <c r="B47" s="118"/>
      <c r="C47" s="118" t="s">
        <v>147</v>
      </c>
      <c r="D47" s="134" t="e">
        <f>IF(#REF!="","",#REF!*0.76)</f>
        <v>#REF!</v>
      </c>
      <c r="E47" s="134" t="e">
        <f>IF(#REF!="","",#REF!*0.76)</f>
        <v>#REF!</v>
      </c>
      <c r="F47" s="134" t="e">
        <f>IF(#REF!="","",#REF!*0.76)</f>
        <v>#REF!</v>
      </c>
      <c r="G47" s="134" t="e">
        <f>IF(#REF!="","",#REF!*0.76)</f>
        <v>#REF!</v>
      </c>
      <c r="H47" s="134" t="e">
        <f>IF(#REF!="","",#REF!*0.76)</f>
        <v>#REF!</v>
      </c>
      <c r="I47" s="134" t="e">
        <f>IF(#REF!="","",#REF!*0.76)</f>
        <v>#REF!</v>
      </c>
      <c r="J47" s="134" t="e">
        <f>IF(#REF!="","",#REF!*0.76)</f>
        <v>#REF!</v>
      </c>
      <c r="K47" s="134" t="e">
        <f>IF(#REF!="","",#REF!*0.76)</f>
        <v>#REF!</v>
      </c>
      <c r="L47" s="134" t="e">
        <f>IF(#REF!="","",#REF!*0.76)</f>
        <v>#REF!</v>
      </c>
      <c r="M47" s="134" t="e">
        <f>IF(#REF!="","",#REF!*0.76)</f>
        <v>#REF!</v>
      </c>
      <c r="N47" s="134" t="e">
        <f>IF(#REF!="","",#REF!*0.76)</f>
        <v>#REF!</v>
      </c>
      <c r="O47" s="134" t="e">
        <f>IF(#REF!="","",#REF!*0.76)</f>
        <v>#REF!</v>
      </c>
      <c r="P47" s="134" t="e">
        <f>IF(#REF!="","",#REF!*0.76)</f>
        <v>#REF!</v>
      </c>
      <c r="Q47" s="134" t="e">
        <f>IF(#REF!="","",#REF!*0.76)</f>
        <v>#REF!</v>
      </c>
      <c r="R47" s="134" t="e">
        <f>IF(#REF!="","",#REF!*0.76)</f>
        <v>#REF!</v>
      </c>
      <c r="S47" s="134" t="e">
        <f>IF(#REF!="","",#REF!*0.76)</f>
        <v>#REF!</v>
      </c>
      <c r="T47" s="134" t="e">
        <f>IF(#REF!="","",#REF!*0.76)</f>
        <v>#REF!</v>
      </c>
      <c r="U47" s="134" t="e">
        <f>IF(#REF!="","",#REF!*0.76)</f>
        <v>#REF!</v>
      </c>
      <c r="V47" s="134" t="e">
        <f>IF(#REF!="","",#REF!*0.76)</f>
        <v>#REF!</v>
      </c>
      <c r="W47" s="134" t="e">
        <f>IF(#REF!="","",#REF!*0.76)</f>
        <v>#REF!</v>
      </c>
      <c r="X47" s="134" t="e">
        <f>IF(#REF!="","",#REF!*0.76)</f>
        <v>#REF!</v>
      </c>
      <c r="Y47" s="134" t="e">
        <f>IF(#REF!="","",#REF!*0.76)</f>
        <v>#REF!</v>
      </c>
      <c r="Z47" s="134" t="e">
        <f>IF(#REF!="","",#REF!*0.76)</f>
        <v>#REF!</v>
      </c>
      <c r="AA47" s="134" t="e">
        <f>IF(#REF!="","",#REF!*0.76)</f>
        <v>#REF!</v>
      </c>
      <c r="AB47" s="134" t="e">
        <f>IF(#REF!="","",#REF!*0.76)</f>
        <v>#REF!</v>
      </c>
      <c r="AC47" s="134" t="e">
        <f>IF(#REF!="","",#REF!*0.76)</f>
        <v>#REF!</v>
      </c>
      <c r="AD47" s="134" t="e">
        <f>IF(#REF!="","",#REF!*0.76)</f>
        <v>#REF!</v>
      </c>
      <c r="AE47" s="134" t="e">
        <f>IF(#REF!="","",#REF!*0.76)</f>
        <v>#REF!</v>
      </c>
      <c r="AF47" s="134" t="e">
        <f>IF(#REF!="","",#REF!*0.76)</f>
        <v>#REF!</v>
      </c>
      <c r="AG47" s="134" t="e">
        <f>IF(#REF!="","",#REF!*0.76)</f>
        <v>#REF!</v>
      </c>
      <c r="AH47" s="147" t="e">
        <f>SUM(D47:AG47)*J14/1000</f>
        <v>#REF!</v>
      </c>
      <c r="AI47" s="146"/>
    </row>
    <row r="48" spans="1:35">
      <c r="A48" s="136" t="s">
        <v>135</v>
      </c>
      <c r="B48" s="118"/>
      <c r="C48" s="118" t="s">
        <v>147</v>
      </c>
      <c r="D48" s="134" t="e">
        <f>IF(#REF!="","",#REF!*0.76)</f>
        <v>#REF!</v>
      </c>
      <c r="E48" s="134" t="e">
        <f>IF(#REF!="","",#REF!*0.76)</f>
        <v>#REF!</v>
      </c>
      <c r="F48" s="134" t="e">
        <f>IF(#REF!="","",#REF!*0.76)</f>
        <v>#REF!</v>
      </c>
      <c r="G48" s="134" t="e">
        <f>IF(#REF!="","",#REF!*0.76)</f>
        <v>#REF!</v>
      </c>
      <c r="H48" s="134" t="e">
        <f>IF(#REF!="","",#REF!*0.76)</f>
        <v>#REF!</v>
      </c>
      <c r="I48" s="134" t="e">
        <f>IF(#REF!="","",#REF!*0.76)</f>
        <v>#REF!</v>
      </c>
      <c r="J48" s="134" t="e">
        <f>IF(#REF!="","",#REF!*0.76)</f>
        <v>#REF!</v>
      </c>
      <c r="K48" s="134" t="e">
        <f>IF(#REF!="","",#REF!*0.76)</f>
        <v>#REF!</v>
      </c>
      <c r="L48" s="134" t="e">
        <f>IF(#REF!="","",#REF!*0.76)</f>
        <v>#REF!</v>
      </c>
      <c r="M48" s="134" t="e">
        <f>IF(#REF!="","",#REF!*0.76)</f>
        <v>#REF!</v>
      </c>
      <c r="N48" s="134" t="e">
        <f>IF(#REF!="","",#REF!*0.76)</f>
        <v>#REF!</v>
      </c>
      <c r="O48" s="134" t="e">
        <f>IF(#REF!="","",#REF!*0.76)</f>
        <v>#REF!</v>
      </c>
      <c r="P48" s="134" t="e">
        <f>IF(#REF!="","",#REF!*0.76)</f>
        <v>#REF!</v>
      </c>
      <c r="Q48" s="134" t="e">
        <f>IF(#REF!="","",#REF!*0.76)</f>
        <v>#REF!</v>
      </c>
      <c r="R48" s="134" t="e">
        <f>IF(#REF!="","",#REF!*0.76)</f>
        <v>#REF!</v>
      </c>
      <c r="S48" s="134" t="e">
        <f>IF(#REF!="","",#REF!*0.76)</f>
        <v>#REF!</v>
      </c>
      <c r="T48" s="134" t="e">
        <f>IF(#REF!="","",#REF!*0.76)</f>
        <v>#REF!</v>
      </c>
      <c r="U48" s="134" t="e">
        <f>IF(#REF!="","",#REF!*0.76)</f>
        <v>#REF!</v>
      </c>
      <c r="V48" s="134" t="e">
        <f>IF(#REF!="","",#REF!*0.76)</f>
        <v>#REF!</v>
      </c>
      <c r="W48" s="134" t="e">
        <f>IF(#REF!="","",#REF!*0.76)</f>
        <v>#REF!</v>
      </c>
      <c r="X48" s="134" t="e">
        <f>IF(#REF!="","",#REF!*0.76)</f>
        <v>#REF!</v>
      </c>
      <c r="Y48" s="134" t="e">
        <f>IF(#REF!="","",#REF!*0.76)</f>
        <v>#REF!</v>
      </c>
      <c r="Z48" s="134" t="e">
        <f>IF(#REF!="","",#REF!*0.76)</f>
        <v>#REF!</v>
      </c>
      <c r="AA48" s="134" t="e">
        <f>IF(#REF!="","",#REF!*0.76)</f>
        <v>#REF!</v>
      </c>
      <c r="AB48" s="134" t="e">
        <f>IF(#REF!="","",#REF!*0.76)</f>
        <v>#REF!</v>
      </c>
      <c r="AC48" s="134" t="e">
        <f>IF(#REF!="","",#REF!*0.76)</f>
        <v>#REF!</v>
      </c>
      <c r="AD48" s="134" t="e">
        <f>IF(#REF!="","",#REF!*0.76)</f>
        <v>#REF!</v>
      </c>
      <c r="AE48" s="134" t="e">
        <f>IF(#REF!="","",#REF!*0.76)</f>
        <v>#REF!</v>
      </c>
      <c r="AF48" s="134" t="e">
        <f>IF(#REF!="","",#REF!*0.76)</f>
        <v>#REF!</v>
      </c>
      <c r="AG48" s="134" t="e">
        <f>IF(#REF!="","",#REF!*0.76)</f>
        <v>#REF!</v>
      </c>
      <c r="AH48" s="147" t="e">
        <f>SUM(D48:AG48)*J14/1000</f>
        <v>#REF!</v>
      </c>
      <c r="AI48" s="146"/>
    </row>
    <row r="49" spans="1:35">
      <c r="A49" s="136" t="s">
        <v>253</v>
      </c>
      <c r="B49" s="118"/>
      <c r="C49" s="118" t="s">
        <v>147</v>
      </c>
      <c r="D49" s="134" t="e">
        <f>IF(#REF!="","",#REF!*0.76)</f>
        <v>#REF!</v>
      </c>
      <c r="E49" s="134" t="e">
        <f>IF(#REF!="","",#REF!*0.76)</f>
        <v>#REF!</v>
      </c>
      <c r="F49" s="134" t="e">
        <f>IF(#REF!="","",#REF!*0.76)</f>
        <v>#REF!</v>
      </c>
      <c r="G49" s="134" t="e">
        <f>IF(#REF!="","",#REF!*0.76)</f>
        <v>#REF!</v>
      </c>
      <c r="H49" s="134" t="e">
        <f>IF(#REF!="","",#REF!*0.76)</f>
        <v>#REF!</v>
      </c>
      <c r="I49" s="134" t="e">
        <f>IF(#REF!="","",#REF!*0.76)</f>
        <v>#REF!</v>
      </c>
      <c r="J49" s="134" t="e">
        <f>IF(#REF!="","",#REF!*0.76)</f>
        <v>#REF!</v>
      </c>
      <c r="K49" s="134" t="e">
        <f>IF(#REF!="","",#REF!*0.76)</f>
        <v>#REF!</v>
      </c>
      <c r="L49" s="134" t="e">
        <f>IF(#REF!="","",#REF!*0.76)</f>
        <v>#REF!</v>
      </c>
      <c r="M49" s="134" t="e">
        <f>IF(#REF!="","",#REF!*0.76)</f>
        <v>#REF!</v>
      </c>
      <c r="N49" s="134" t="e">
        <f>IF(#REF!="","",#REF!*0.76)</f>
        <v>#REF!</v>
      </c>
      <c r="O49" s="134" t="e">
        <f>IF(#REF!="","",#REF!*0.76)</f>
        <v>#REF!</v>
      </c>
      <c r="P49" s="134" t="e">
        <f>IF(#REF!="","",#REF!*0.76)</f>
        <v>#REF!</v>
      </c>
      <c r="Q49" s="134" t="e">
        <f>IF(#REF!="","",#REF!*0.76)</f>
        <v>#REF!</v>
      </c>
      <c r="R49" s="134">
        <v>1</v>
      </c>
      <c r="S49" s="134" t="e">
        <f>IF(#REF!="","",#REF!*0.76)</f>
        <v>#REF!</v>
      </c>
      <c r="T49" s="134" t="e">
        <f>IF(#REF!="","",#REF!*0.76)</f>
        <v>#REF!</v>
      </c>
      <c r="U49" s="134" t="e">
        <f>IF(#REF!="","",#REF!*0.76)</f>
        <v>#REF!</v>
      </c>
      <c r="V49" s="134" t="e">
        <f>IF(#REF!="","",#REF!*0.76)</f>
        <v>#REF!</v>
      </c>
      <c r="W49" s="134" t="e">
        <f>IF(#REF!="","",#REF!*0.76)</f>
        <v>#REF!</v>
      </c>
      <c r="X49" s="134" t="e">
        <f>IF(#REF!="","",#REF!*0.76)</f>
        <v>#REF!</v>
      </c>
      <c r="Y49" s="134" t="e">
        <f>IF(#REF!="","",#REF!*0.76)</f>
        <v>#REF!</v>
      </c>
      <c r="Z49" s="134" t="e">
        <f>IF(#REF!="","",#REF!*0.76)</f>
        <v>#REF!</v>
      </c>
      <c r="AA49" s="134" t="e">
        <f>IF(#REF!="","",#REF!*0.76)</f>
        <v>#REF!</v>
      </c>
      <c r="AB49" s="134" t="e">
        <f>IF(#REF!="","",#REF!*0.76)</f>
        <v>#REF!</v>
      </c>
      <c r="AC49" s="134" t="e">
        <f>IF(#REF!="","",#REF!*0.76)</f>
        <v>#REF!</v>
      </c>
      <c r="AD49" s="134" t="e">
        <f>IF(#REF!="","",#REF!*0.76)</f>
        <v>#REF!</v>
      </c>
      <c r="AE49" s="134" t="e">
        <f>IF(#REF!="","",#REF!*0.76)</f>
        <v>#REF!</v>
      </c>
      <c r="AF49" s="134" t="e">
        <f>IF(#REF!="","",#REF!*0.76)</f>
        <v>#REF!</v>
      </c>
      <c r="AG49" s="134" t="e">
        <f>IF(#REF!="","",#REF!*0.76)</f>
        <v>#REF!</v>
      </c>
      <c r="AH49" s="144" t="e">
        <f>SUM(D49:AG49)*J14/1000</f>
        <v>#REF!</v>
      </c>
      <c r="AI49" s="146"/>
    </row>
    <row r="50" spans="1:35">
      <c r="A50" s="136" t="s">
        <v>137</v>
      </c>
      <c r="B50" s="118"/>
      <c r="C50" s="118" t="s">
        <v>147</v>
      </c>
      <c r="D50" s="134">
        <v>5</v>
      </c>
      <c r="E50" s="134">
        <v>8</v>
      </c>
      <c r="F50" s="134" t="e">
        <f>IF(#REF!="","",#REF!*0.76)</f>
        <v>#REF!</v>
      </c>
      <c r="G50" s="134" t="e">
        <f>IF(#REF!="","",#REF!*0.76)</f>
        <v>#REF!</v>
      </c>
      <c r="H50" s="134" t="e">
        <f>IF(#REF!="","",#REF!*0.76)</f>
        <v>#REF!</v>
      </c>
      <c r="I50" s="134">
        <v>8</v>
      </c>
      <c r="J50" s="134" t="e">
        <f>IF(#REF!="","",#REF!*0.76)</f>
        <v>#REF!</v>
      </c>
      <c r="K50" s="134" t="e">
        <f>IF(#REF!="","",#REF!*0.76)</f>
        <v>#REF!</v>
      </c>
      <c r="L50" s="134" t="e">
        <f>IF(#REF!="","",#REF!*0.76)</f>
        <v>#REF!</v>
      </c>
      <c r="M50" s="134">
        <v>1</v>
      </c>
      <c r="N50" s="134" t="e">
        <f>IF(#REF!="","",#REF!*0.76)</f>
        <v>#REF!</v>
      </c>
      <c r="O50" s="134" t="e">
        <f>IF(#REF!="","",#REF!*0.76)</f>
        <v>#REF!</v>
      </c>
      <c r="P50" s="134">
        <v>8</v>
      </c>
      <c r="Q50" s="134" t="e">
        <f>IF(#REF!="","",#REF!*0.76)</f>
        <v>#REF!</v>
      </c>
      <c r="R50" s="134">
        <v>2</v>
      </c>
      <c r="S50" s="134" t="e">
        <f>IF(#REF!="","",#REF!*0.76)</f>
        <v>#REF!</v>
      </c>
      <c r="T50" s="134" t="e">
        <f>IF(#REF!="","",#REF!*0.76)</f>
        <v>#REF!</v>
      </c>
      <c r="U50" s="134" t="e">
        <f>IF(#REF!="","",#REF!*0.76)</f>
        <v>#REF!</v>
      </c>
      <c r="V50" s="134" t="e">
        <f>IF(#REF!="","",#REF!*0.76)</f>
        <v>#REF!</v>
      </c>
      <c r="W50" s="134">
        <v>8</v>
      </c>
      <c r="X50" s="134" t="e">
        <f>IF(#REF!="","",#REF!*0.76)</f>
        <v>#REF!</v>
      </c>
      <c r="Y50" s="134" t="e">
        <f>IF(#REF!="","",#REF!*0.76)</f>
        <v>#REF!</v>
      </c>
      <c r="Z50" s="134" t="e">
        <f>IF(#REF!="","",#REF!*0.76)</f>
        <v>#REF!</v>
      </c>
      <c r="AA50" s="134" t="e">
        <f>IF(#REF!="","",#REF!*0.76)</f>
        <v>#REF!</v>
      </c>
      <c r="AB50" s="134" t="e">
        <f>IF(#REF!="","",#REF!*0.76)</f>
        <v>#REF!</v>
      </c>
      <c r="AC50" s="134" t="e">
        <f>IF(#REF!="","",#REF!*0.76)</f>
        <v>#REF!</v>
      </c>
      <c r="AD50" s="134" t="e">
        <f>IF(#REF!="","",#REF!*0.76)</f>
        <v>#REF!</v>
      </c>
      <c r="AE50" s="134" t="e">
        <f>IF(#REF!="","",#REF!*0.76)</f>
        <v>#REF!</v>
      </c>
      <c r="AF50" s="134" t="e">
        <f>IF(#REF!="","",#REF!*0.76)</f>
        <v>#REF!</v>
      </c>
      <c r="AG50" s="134" t="e">
        <f>IF(#REF!="","",#REF!*0.76)</f>
        <v>#REF!</v>
      </c>
      <c r="AH50" s="147" t="e">
        <f>SUM(D50:AG50)*J14/1000</f>
        <v>#REF!</v>
      </c>
      <c r="AI50" s="146"/>
    </row>
    <row r="51" spans="1:35">
      <c r="A51" s="136" t="s">
        <v>95</v>
      </c>
      <c r="B51" s="118"/>
      <c r="C51" s="118" t="s">
        <v>147</v>
      </c>
      <c r="D51" s="134" t="e">
        <f>IF(#REF!="","",#REF!*0.76)</f>
        <v>#REF!</v>
      </c>
      <c r="E51" s="134" t="e">
        <f>IF(#REF!="","",#REF!*0.76)</f>
        <v>#REF!</v>
      </c>
      <c r="F51" s="134" t="e">
        <f>IF(#REF!="","",#REF!*0.76)</f>
        <v>#REF!</v>
      </c>
      <c r="G51" s="134" t="e">
        <f>IF(#REF!="","",#REF!*0.76)</f>
        <v>#REF!</v>
      </c>
      <c r="H51" s="134" t="e">
        <f>IF(#REF!="","",#REF!*0.76)</f>
        <v>#REF!</v>
      </c>
      <c r="I51" s="134" t="e">
        <f>IF(#REF!="","",#REF!*0.76)</f>
        <v>#REF!</v>
      </c>
      <c r="J51" s="134" t="e">
        <f>IF(#REF!="","",#REF!*0.76)</f>
        <v>#REF!</v>
      </c>
      <c r="K51" s="134" t="e">
        <f>IF(#REF!="","",#REF!*0.76)</f>
        <v>#REF!</v>
      </c>
      <c r="L51" s="134" t="e">
        <f>IF(#REF!="","",#REF!*0.76)</f>
        <v>#REF!</v>
      </c>
      <c r="M51" s="134"/>
      <c r="N51" s="134"/>
      <c r="O51" s="134" t="e">
        <f>IF(#REF!="","",#REF!*0.76)</f>
        <v>#REF!</v>
      </c>
      <c r="P51" s="134" t="e">
        <f>IF(#REF!="","",#REF!*0.76)</f>
        <v>#REF!</v>
      </c>
      <c r="Q51" s="134" t="e">
        <f>IF(#REF!="","",#REF!*0.76)</f>
        <v>#REF!</v>
      </c>
      <c r="R51" s="134" t="e">
        <f>IF(#REF!="","",#REF!*0.76)</f>
        <v>#REF!</v>
      </c>
      <c r="S51" s="134" t="e">
        <f>IF(#REF!="","",#REF!*0.76)</f>
        <v>#REF!</v>
      </c>
      <c r="T51" s="134" t="e">
        <f>IF(#REF!="","",#REF!*0.76)</f>
        <v>#REF!</v>
      </c>
      <c r="U51" s="134" t="e">
        <f>IF(#REF!="","",#REF!*0.76)</f>
        <v>#REF!</v>
      </c>
      <c r="V51" s="134" t="e">
        <f>IF(#REF!="","",#REF!*0.76)</f>
        <v>#REF!</v>
      </c>
      <c r="W51" s="134" t="e">
        <f>IF(#REF!="","",#REF!*0.76)</f>
        <v>#REF!</v>
      </c>
      <c r="X51" s="134" t="e">
        <f>IF(#REF!="","",#REF!*0.76)</f>
        <v>#REF!</v>
      </c>
      <c r="Y51" s="134" t="e">
        <f>IF(#REF!="","",#REF!*0.76)</f>
        <v>#REF!</v>
      </c>
      <c r="Z51" s="134" t="e">
        <f>IF(#REF!="","",#REF!*0.76)</f>
        <v>#REF!</v>
      </c>
      <c r="AA51" s="134" t="e">
        <f>IF(#REF!="","",#REF!*0.76)</f>
        <v>#REF!</v>
      </c>
      <c r="AB51" s="134" t="e">
        <f>IF(#REF!="","",#REF!*0.76)</f>
        <v>#REF!</v>
      </c>
      <c r="AC51" s="134" t="e">
        <f>IF(#REF!="","",#REF!*0.76)</f>
        <v>#REF!</v>
      </c>
      <c r="AD51" s="134" t="e">
        <f>IF(#REF!="","",#REF!*0.76)</f>
        <v>#REF!</v>
      </c>
      <c r="AE51" s="134" t="e">
        <f>IF(#REF!="","",#REF!*0.76)</f>
        <v>#REF!</v>
      </c>
      <c r="AF51" s="134" t="e">
        <f>IF(#REF!="","",#REF!*0.76)</f>
        <v>#REF!</v>
      </c>
      <c r="AG51" s="134" t="e">
        <f>IF(#REF!="","",#REF!*0.76)</f>
        <v>#REF!</v>
      </c>
      <c r="AH51" s="147" t="e">
        <f>SUM(D51:AG51)*J14/1000</f>
        <v>#REF!</v>
      </c>
      <c r="AI51" s="146"/>
    </row>
    <row r="52" spans="1:35">
      <c r="A52" s="136" t="s">
        <v>33</v>
      </c>
      <c r="B52" s="118"/>
      <c r="C52" s="118" t="s">
        <v>147</v>
      </c>
      <c r="D52" s="134" t="e">
        <f>IF(#REF!="","",#REF!*0.76)</f>
        <v>#REF!</v>
      </c>
      <c r="E52" s="134" t="e">
        <f>IF(#REF!="","",#REF!*0.76)</f>
        <v>#REF!</v>
      </c>
      <c r="F52" s="134" t="e">
        <f>IF(#REF!="","",#REF!*0.76)</f>
        <v>#REF!</v>
      </c>
      <c r="G52" s="134">
        <v>25</v>
      </c>
      <c r="H52" s="134" t="e">
        <f>IF(#REF!="","",#REF!*0.76)</f>
        <v>#REF!</v>
      </c>
      <c r="I52" s="134" t="e">
        <f>IF(#REF!="","",#REF!*0.76)</f>
        <v>#REF!</v>
      </c>
      <c r="J52" s="134" t="e">
        <f>IF(#REF!="","",#REF!*0.76)</f>
        <v>#REF!</v>
      </c>
      <c r="K52" s="134" t="e">
        <f>IF(#REF!="","",#REF!*0.76)</f>
        <v>#REF!</v>
      </c>
      <c r="L52" s="134" t="e">
        <f>IF(#REF!="","",#REF!*0.76)</f>
        <v>#REF!</v>
      </c>
      <c r="M52" s="134" t="e">
        <f>IF(#REF!="","",#REF!*0.76)</f>
        <v>#REF!</v>
      </c>
      <c r="N52" s="134" t="e">
        <f>IF(#REF!="","",#REF!*0.76)</f>
        <v>#REF!</v>
      </c>
      <c r="O52" s="134" t="e">
        <f>IF(#REF!="","",#REF!*0.76)</f>
        <v>#REF!</v>
      </c>
      <c r="P52" s="134" t="e">
        <f>IF(#REF!="","",#REF!*0.76)</f>
        <v>#REF!</v>
      </c>
      <c r="Q52" s="134" t="e">
        <f>IF(#REF!="","",#REF!*0.76)</f>
        <v>#REF!</v>
      </c>
      <c r="R52" s="134" t="e">
        <f>IF(#REF!="","",#REF!*0.76)</f>
        <v>#REF!</v>
      </c>
      <c r="S52" s="134" t="e">
        <f>IF(#REF!="","",#REF!*0.76)</f>
        <v>#REF!</v>
      </c>
      <c r="T52" s="134" t="e">
        <f>IF(#REF!="","",#REF!*0.76)</f>
        <v>#REF!</v>
      </c>
      <c r="U52" s="134">
        <v>10</v>
      </c>
      <c r="V52" s="134" t="e">
        <f>IF(#REF!="","",#REF!*0.76)</f>
        <v>#REF!</v>
      </c>
      <c r="W52" s="134" t="e">
        <f>IF(#REF!="","",#REF!*0.76)</f>
        <v>#REF!</v>
      </c>
      <c r="X52" s="134">
        <v>25</v>
      </c>
      <c r="Y52" s="134" t="e">
        <f>IF(#REF!="","",#REF!*0.76)</f>
        <v>#REF!</v>
      </c>
      <c r="Z52" s="134" t="e">
        <f>IF(#REF!="","",#REF!*0.76)</f>
        <v>#REF!</v>
      </c>
      <c r="AA52" s="134" t="e">
        <f>IF(#REF!="","",#REF!*0.76)</f>
        <v>#REF!</v>
      </c>
      <c r="AB52" s="134" t="e">
        <f>IF(#REF!="","",#REF!*0.76)</f>
        <v>#REF!</v>
      </c>
      <c r="AC52" s="134" t="e">
        <f>IF(#REF!="","",#REF!*0.76)</f>
        <v>#REF!</v>
      </c>
      <c r="AD52" s="134" t="e">
        <f>IF(#REF!="","",#REF!*0.76)</f>
        <v>#REF!</v>
      </c>
      <c r="AE52" s="134" t="e">
        <f>IF(#REF!="","",#REF!*0.76)</f>
        <v>#REF!</v>
      </c>
      <c r="AF52" s="134" t="e">
        <f>IF(#REF!="","",#REF!*0.76)</f>
        <v>#REF!</v>
      </c>
      <c r="AG52" s="134" t="e">
        <f>IF(#REF!="","",#REF!*0.76)</f>
        <v>#REF!</v>
      </c>
      <c r="AH52" s="147" t="e">
        <f>SUM(D52:AG52)*J14/1000</f>
        <v>#REF!</v>
      </c>
      <c r="AI52" s="146"/>
    </row>
    <row r="53" spans="1:35">
      <c r="A53" s="136" t="s">
        <v>34</v>
      </c>
      <c r="B53" s="118"/>
      <c r="C53" s="118" t="s">
        <v>147</v>
      </c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>
        <v>25</v>
      </c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47">
        <f>SUM(D53:Z53)*J14/1000</f>
        <v>0</v>
      </c>
      <c r="AI53" s="146"/>
    </row>
    <row r="54" spans="1:35">
      <c r="A54" s="136" t="s">
        <v>88</v>
      </c>
      <c r="B54" s="118"/>
      <c r="C54" s="118" t="s">
        <v>147</v>
      </c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47">
        <f>SUM(D54:AG54)*J14/1000</f>
        <v>0</v>
      </c>
      <c r="AI54" s="146"/>
    </row>
    <row r="55" spans="1:35">
      <c r="A55" s="136" t="s">
        <v>306</v>
      </c>
      <c r="B55" s="118"/>
      <c r="C55" s="118" t="s">
        <v>147</v>
      </c>
      <c r="D55" s="134" t="e">
        <f>IF(#REF!="","",#REF!*0.76)</f>
        <v>#REF!</v>
      </c>
      <c r="E55" s="134" t="e">
        <f>IF(#REF!="","",#REF!*0.76)</f>
        <v>#REF!</v>
      </c>
      <c r="F55" s="134" t="e">
        <f>IF(#REF!="","",#REF!*0.76)</f>
        <v>#REF!</v>
      </c>
      <c r="G55" s="134" t="e">
        <f>IF(#REF!="","",#REF!*0.76)</f>
        <v>#REF!</v>
      </c>
      <c r="H55" s="134" t="e">
        <f>IF(#REF!="","",#REF!*0.76)</f>
        <v>#REF!</v>
      </c>
      <c r="I55" s="134" t="e">
        <f>IF(#REF!="","",#REF!*0.76)</f>
        <v>#REF!</v>
      </c>
      <c r="J55" s="134">
        <v>25</v>
      </c>
      <c r="K55" s="134" t="e">
        <f>IF(#REF!="","",#REF!*0.76)</f>
        <v>#REF!</v>
      </c>
      <c r="L55" s="134" t="e">
        <f>IF(#REF!="","",#REF!*0.76)</f>
        <v>#REF!</v>
      </c>
      <c r="M55" s="134" t="e">
        <f>IF(#REF!="","",#REF!*0.76)</f>
        <v>#REF!</v>
      </c>
      <c r="N55" s="134" t="e">
        <f>IF(#REF!="","",#REF!*0.76)</f>
        <v>#REF!</v>
      </c>
      <c r="O55" s="134" t="e">
        <f>IF(#REF!="","",#REF!*0.76)</f>
        <v>#REF!</v>
      </c>
      <c r="P55" s="134" t="e">
        <f>IF(#REF!="","",#REF!*0.76)</f>
        <v>#REF!</v>
      </c>
      <c r="Q55" s="134" t="e">
        <f>IF(#REF!="","",#REF!*0.76)</f>
        <v>#REF!</v>
      </c>
      <c r="R55" s="134" t="e">
        <f>IF(#REF!="","",#REF!*0.76)</f>
        <v>#REF!</v>
      </c>
      <c r="S55" s="134" t="e">
        <f>IF(#REF!="","",#REF!*0.76)</f>
        <v>#REF!</v>
      </c>
      <c r="T55" s="134" t="e">
        <f>IF(#REF!="","",#REF!*0.76)</f>
        <v>#REF!</v>
      </c>
      <c r="U55" s="134" t="e">
        <f>IF(#REF!="","",#REF!*0.76)</f>
        <v>#REF!</v>
      </c>
      <c r="V55" s="134" t="e">
        <f>IF(#REF!="","",#REF!*0.76)</f>
        <v>#REF!</v>
      </c>
      <c r="W55" s="134" t="e">
        <f>IF(#REF!="","",#REF!*0.76)</f>
        <v>#REF!</v>
      </c>
      <c r="X55" s="134" t="e">
        <f>IF(#REF!="","",#REF!*0.76)</f>
        <v>#REF!</v>
      </c>
      <c r="Y55" s="134" t="e">
        <f>IF(#REF!="","",#REF!*0.76)</f>
        <v>#REF!</v>
      </c>
      <c r="Z55" s="134" t="e">
        <f>IF(#REF!="","",#REF!*0.76)</f>
        <v>#REF!</v>
      </c>
      <c r="AA55" s="134" t="e">
        <f>IF(#REF!="","",#REF!*0.76)</f>
        <v>#REF!</v>
      </c>
      <c r="AB55" s="134" t="e">
        <f>IF(#REF!="","",#REF!*0.76)</f>
        <v>#REF!</v>
      </c>
      <c r="AC55" s="134" t="e">
        <f>IF(#REF!="","",#REF!*0.76)</f>
        <v>#REF!</v>
      </c>
      <c r="AD55" s="134" t="e">
        <f>IF(#REF!="","",#REF!*0.76)</f>
        <v>#REF!</v>
      </c>
      <c r="AE55" s="134" t="e">
        <f>IF(#REF!="","",#REF!*0.76)</f>
        <v>#REF!</v>
      </c>
      <c r="AF55" s="134" t="e">
        <f>IF(#REF!="","",#REF!*0.76)</f>
        <v>#REF!</v>
      </c>
      <c r="AG55" s="134" t="e">
        <f>IF(#REF!="","",#REF!*0.76)</f>
        <v>#REF!</v>
      </c>
      <c r="AH55" s="144" t="e">
        <f>SUM(D55:AG55)*J14/1000</f>
        <v>#REF!</v>
      </c>
      <c r="AI55" s="146"/>
    </row>
    <row r="56" spans="1:35">
      <c r="A56" s="136" t="s">
        <v>154</v>
      </c>
      <c r="B56" s="118"/>
      <c r="C56" s="118" t="s">
        <v>147</v>
      </c>
      <c r="D56" s="134" t="e">
        <f>IF(#REF!="","",#REF!*0.76)</f>
        <v>#REF!</v>
      </c>
      <c r="E56" s="134" t="e">
        <f>IF(#REF!="","",#REF!*0.76)</f>
        <v>#REF!</v>
      </c>
      <c r="F56" s="134" t="e">
        <f>IF(#REF!="","",#REF!*0.76)</f>
        <v>#REF!</v>
      </c>
      <c r="G56" s="134" t="e">
        <f>IF(#REF!="","",#REF!*0.76)</f>
        <v>#REF!</v>
      </c>
      <c r="H56" s="134" t="e">
        <f>IF(#REF!="","",#REF!*0.76)</f>
        <v>#REF!</v>
      </c>
      <c r="I56" s="134" t="e">
        <f>IF(#REF!="","",#REF!*0.76)</f>
        <v>#REF!</v>
      </c>
      <c r="J56" s="134" t="e">
        <f>IF(#REF!="","",#REF!*0.76)</f>
        <v>#REF!</v>
      </c>
      <c r="K56" s="134" t="e">
        <f>IF(#REF!="","",#REF!*0.76)</f>
        <v>#REF!</v>
      </c>
      <c r="L56" s="134" t="e">
        <f>IF(#REF!="","",#REF!*0.76)</f>
        <v>#REF!</v>
      </c>
      <c r="M56" s="134" t="e">
        <f>IF(#REF!="","",#REF!*0.76)</f>
        <v>#REF!</v>
      </c>
      <c r="N56" s="134" t="e">
        <f>IF(#REF!="","",#REF!*0.76)</f>
        <v>#REF!</v>
      </c>
      <c r="O56" s="134" t="e">
        <f>IF(#REF!="","",#REF!*0.76)</f>
        <v>#REF!</v>
      </c>
      <c r="P56" s="134">
        <v>15</v>
      </c>
      <c r="Q56" s="134" t="e">
        <f>IF(#REF!="","",#REF!*0.76)</f>
        <v>#REF!</v>
      </c>
      <c r="R56" s="134" t="e">
        <f>IF(#REF!="","",#REF!*0.76)</f>
        <v>#REF!</v>
      </c>
      <c r="S56" s="134" t="e">
        <f>IF(#REF!="","",#REF!*0.76)</f>
        <v>#REF!</v>
      </c>
      <c r="T56" s="134" t="e">
        <f>IF(#REF!="","",#REF!*0.76)</f>
        <v>#REF!</v>
      </c>
      <c r="U56" s="134" t="e">
        <f>IF(#REF!="","",#REF!*0.76)</f>
        <v>#REF!</v>
      </c>
      <c r="V56" s="134" t="e">
        <f>IF(#REF!="","",#REF!*0.76)</f>
        <v>#REF!</v>
      </c>
      <c r="W56" s="134" t="e">
        <f>IF(#REF!="","",#REF!*0.76)</f>
        <v>#REF!</v>
      </c>
      <c r="X56" s="134" t="e">
        <f>IF(#REF!="","",#REF!*0.76)</f>
        <v>#REF!</v>
      </c>
      <c r="Y56" s="134" t="e">
        <f>IF(#REF!="","",#REF!*0.76)</f>
        <v>#REF!</v>
      </c>
      <c r="Z56" s="134" t="e">
        <f>IF(#REF!="","",#REF!*0.76)</f>
        <v>#REF!</v>
      </c>
      <c r="AA56" s="134" t="e">
        <f>IF(#REF!="","",#REF!*0.76)</f>
        <v>#REF!</v>
      </c>
      <c r="AB56" s="134" t="e">
        <f>IF(#REF!="","",#REF!*0.76)</f>
        <v>#REF!</v>
      </c>
      <c r="AC56" s="134" t="e">
        <f>IF(#REF!="","",#REF!*0.76)</f>
        <v>#REF!</v>
      </c>
      <c r="AD56" s="134" t="e">
        <f>IF(#REF!="","",#REF!*0.76)</f>
        <v>#REF!</v>
      </c>
      <c r="AE56" s="134" t="e">
        <f>IF(#REF!="","",#REF!*0.76)</f>
        <v>#REF!</v>
      </c>
      <c r="AF56" s="134" t="e">
        <f>IF(#REF!="","",#REF!*0.76)</f>
        <v>#REF!</v>
      </c>
      <c r="AG56" s="134" t="e">
        <f>IF(#REF!="","",#REF!*0.76)</f>
        <v>#REF!</v>
      </c>
      <c r="AH56" s="144" t="e">
        <f>SUM(D56:AG56)*J14/1000</f>
        <v>#REF!</v>
      </c>
      <c r="AI56" s="146"/>
    </row>
    <row r="57" spans="1:35">
      <c r="A57" s="136" t="s">
        <v>69</v>
      </c>
      <c r="B57" s="118"/>
      <c r="C57" s="118" t="s">
        <v>147</v>
      </c>
      <c r="D57" s="134" t="e">
        <f>IF(#REF!="","",#REF!*0.76)</f>
        <v>#REF!</v>
      </c>
      <c r="E57" s="134" t="e">
        <f>IF(#REF!="","",#REF!*0.76)</f>
        <v>#REF!</v>
      </c>
      <c r="F57" s="134" t="e">
        <f>IF(#REF!="","",#REF!*0.76)</f>
        <v>#REF!</v>
      </c>
      <c r="G57" s="134" t="e">
        <f>IF(#REF!="","",#REF!*0.76)</f>
        <v>#REF!</v>
      </c>
      <c r="H57" s="134" t="e">
        <f>IF(#REF!="","",#REF!*0.76)</f>
        <v>#REF!</v>
      </c>
      <c r="I57" s="134" t="e">
        <f>IF(#REF!="","",#REF!*0.76)</f>
        <v>#REF!</v>
      </c>
      <c r="J57" s="134" t="e">
        <f>IF(#REF!="","",#REF!*0.76)</f>
        <v>#REF!</v>
      </c>
      <c r="K57" s="134" t="e">
        <f>IF(#REF!="","",#REF!*0.76)</f>
        <v>#REF!</v>
      </c>
      <c r="L57" s="134" t="e">
        <f>IF(#REF!="","",#REF!*0.76)</f>
        <v>#REF!</v>
      </c>
      <c r="M57" s="134" t="e">
        <f>IF(#REF!="","",#REF!*0.76)</f>
        <v>#REF!</v>
      </c>
      <c r="N57" s="134" t="e">
        <f>IF(#REF!="","",#REF!*0.76)</f>
        <v>#REF!</v>
      </c>
      <c r="O57" s="134" t="e">
        <f>IF(#REF!="","",#REF!*0.76)</f>
        <v>#REF!</v>
      </c>
      <c r="P57" s="134" t="e">
        <f>IF(#REF!="","",#REF!*0.76)</f>
        <v>#REF!</v>
      </c>
      <c r="Q57" s="134" t="e">
        <f>IF(#REF!="","",#REF!*0.76)</f>
        <v>#REF!</v>
      </c>
      <c r="R57" s="134" t="e">
        <f>IF(#REF!="","",#REF!*0.76)</f>
        <v>#REF!</v>
      </c>
      <c r="S57" s="134" t="e">
        <f>IF(#REF!="","",#REF!*0.76)</f>
        <v>#REF!</v>
      </c>
      <c r="T57" s="134" t="e">
        <f>IF(#REF!="","",#REF!*0.76)</f>
        <v>#REF!</v>
      </c>
      <c r="U57" s="134" t="e">
        <f>IF(#REF!="","",#REF!*0.76)</f>
        <v>#REF!</v>
      </c>
      <c r="V57" s="134" t="e">
        <f>IF(#REF!="","",#REF!*0.76)</f>
        <v>#REF!</v>
      </c>
      <c r="W57" s="134" t="e">
        <f>IF(#REF!="","",#REF!*0.76)</f>
        <v>#REF!</v>
      </c>
      <c r="X57" s="134" t="e">
        <f>IF(#REF!="","",#REF!*0.76)</f>
        <v>#REF!</v>
      </c>
      <c r="Y57" s="134" t="e">
        <f>IF(#REF!="","",#REF!*0.76)</f>
        <v>#REF!</v>
      </c>
      <c r="Z57" s="134" t="e">
        <f>IF(#REF!="","",#REF!*0.76)</f>
        <v>#REF!</v>
      </c>
      <c r="AA57" s="134" t="e">
        <f>IF(#REF!="","",#REF!*0.76)</f>
        <v>#REF!</v>
      </c>
      <c r="AB57" s="134" t="e">
        <f>IF(#REF!="","",#REF!*0.76)</f>
        <v>#REF!</v>
      </c>
      <c r="AC57" s="134" t="e">
        <f>IF(#REF!="","",#REF!*0.76)</f>
        <v>#REF!</v>
      </c>
      <c r="AD57" s="134" t="e">
        <f>IF(#REF!="","",#REF!*0.76)</f>
        <v>#REF!</v>
      </c>
      <c r="AE57" s="134" t="e">
        <f>IF(#REF!="","",#REF!*0.76)</f>
        <v>#REF!</v>
      </c>
      <c r="AF57" s="134" t="e">
        <f>IF(#REF!="","",#REF!*0.76)</f>
        <v>#REF!</v>
      </c>
      <c r="AG57" s="134" t="e">
        <f>IF(#REF!="","",#REF!*0.76)</f>
        <v>#REF!</v>
      </c>
      <c r="AH57" s="147" t="e">
        <f>SUM(D57:AG57)*J14/1000</f>
        <v>#REF!</v>
      </c>
      <c r="AI57" s="146"/>
    </row>
    <row r="58" spans="1:35">
      <c r="A58" s="136" t="s">
        <v>56</v>
      </c>
      <c r="B58" s="118"/>
      <c r="C58" s="118" t="s">
        <v>147</v>
      </c>
      <c r="D58" s="138" t="e">
        <f>IF(#REF!="","",#REF!*0.76)</f>
        <v>#REF!</v>
      </c>
      <c r="E58" s="138" t="e">
        <f>IF(#REF!="","",#REF!*0.76)</f>
        <v>#REF!</v>
      </c>
      <c r="F58" s="138" t="e">
        <f>IF(#REF!="","",#REF!*0.76)</f>
        <v>#REF!</v>
      </c>
      <c r="G58" s="138" t="e">
        <f>IF(#REF!="","",#REF!*0.76)</f>
        <v>#REF!</v>
      </c>
      <c r="H58" s="138" t="e">
        <f>IF(#REF!="","",#REF!*0.76)</f>
        <v>#REF!</v>
      </c>
      <c r="I58" s="138" t="e">
        <f>IF(#REF!="","",#REF!*0.76)</f>
        <v>#REF!</v>
      </c>
      <c r="J58" s="138" t="e">
        <f>IF(#REF!="","",#REF!*0.76)</f>
        <v>#REF!</v>
      </c>
      <c r="K58" s="138" t="e">
        <f>IF(#REF!="","",#REF!*0.76)</f>
        <v>#REF!</v>
      </c>
      <c r="L58" s="138" t="e">
        <f>IF(#REF!="","",#REF!*0.76)</f>
        <v>#REF!</v>
      </c>
      <c r="M58" s="138" t="e">
        <f>IF(#REF!="","",#REF!*0.76)</f>
        <v>#REF!</v>
      </c>
      <c r="N58" s="138" t="e">
        <f>IF(#REF!="","",#REF!*0.76)</f>
        <v>#REF!</v>
      </c>
      <c r="O58" s="138" t="e">
        <f>IF(#REF!="","",#REF!*0.76)</f>
        <v>#REF!</v>
      </c>
      <c r="P58" s="138" t="e">
        <f>IF(#REF!="","",#REF!*0.76)</f>
        <v>#REF!</v>
      </c>
      <c r="Q58" s="138" t="e">
        <f>IF(#REF!="","",#REF!*0.76)</f>
        <v>#REF!</v>
      </c>
      <c r="R58" s="138" t="e">
        <f>IF(#REF!="","",#REF!*0.76)</f>
        <v>#REF!</v>
      </c>
      <c r="S58" s="138" t="e">
        <f>IF(#REF!="","",#REF!*0.76)</f>
        <v>#REF!</v>
      </c>
      <c r="T58" s="138" t="e">
        <f>IF(#REF!="","",#REF!*0.76)</f>
        <v>#REF!</v>
      </c>
      <c r="U58" s="138" t="e">
        <f>IF(#REF!="","",#REF!*0.76)</f>
        <v>#REF!</v>
      </c>
      <c r="V58" s="138" t="e">
        <f>IF(#REF!="","",#REF!*0.76)</f>
        <v>#REF!</v>
      </c>
      <c r="W58" s="138" t="e">
        <f>IF(#REF!="","",#REF!*0.76)</f>
        <v>#REF!</v>
      </c>
      <c r="X58" s="138" t="e">
        <f>IF(#REF!="","",#REF!*0.76)</f>
        <v>#REF!</v>
      </c>
      <c r="Y58" s="138" t="e">
        <f>IF(#REF!="","",#REF!*0.76)</f>
        <v>#REF!</v>
      </c>
      <c r="Z58" s="138" t="e">
        <f>IF(#REF!="","",#REF!*0.76)</f>
        <v>#REF!</v>
      </c>
      <c r="AA58" s="138" t="e">
        <f>IF(#REF!="","",#REF!*0.76)</f>
        <v>#REF!</v>
      </c>
      <c r="AB58" s="138" t="e">
        <f>IF(#REF!="","",#REF!*0.76)</f>
        <v>#REF!</v>
      </c>
      <c r="AC58" s="138" t="e">
        <f>IF(#REF!="","",#REF!*0.76)</f>
        <v>#REF!</v>
      </c>
      <c r="AD58" s="138" t="e">
        <f>IF(#REF!="","",#REF!*0.76)</f>
        <v>#REF!</v>
      </c>
      <c r="AE58" s="138" t="e">
        <f>IF(#REF!="","",#REF!*0.76)</f>
        <v>#REF!</v>
      </c>
      <c r="AF58" s="138" t="e">
        <f>IF(#REF!="","",#REF!*0.76)</f>
        <v>#REF!</v>
      </c>
      <c r="AG58" s="138" t="e">
        <f>IF(#REF!="","",#REF!*0.76)</f>
        <v>#REF!</v>
      </c>
      <c r="AH58" s="144" t="e">
        <f>SUM(D58:AG58)*J14/1000</f>
        <v>#REF!</v>
      </c>
      <c r="AI58" s="146"/>
    </row>
    <row r="59" spans="1:35">
      <c r="A59" s="136" t="s">
        <v>132</v>
      </c>
      <c r="B59" s="118"/>
      <c r="C59" s="118" t="s">
        <v>147</v>
      </c>
      <c r="D59" s="138" t="e">
        <f>IF(#REF!="","",#REF!*0.76)</f>
        <v>#REF!</v>
      </c>
      <c r="E59" s="138" t="e">
        <f>IF(#REF!="","",#REF!*0.76)</f>
        <v>#REF!</v>
      </c>
      <c r="F59" s="138" t="e">
        <f>IF(#REF!="","",#REF!*0.76)</f>
        <v>#REF!</v>
      </c>
      <c r="G59" s="138" t="e">
        <f>IF(#REF!="","",#REF!*0.76)</f>
        <v>#REF!</v>
      </c>
      <c r="H59" s="138" t="e">
        <f>IF(#REF!="","",#REF!*0.76)</f>
        <v>#REF!</v>
      </c>
      <c r="I59" s="138" t="e">
        <f>IF(#REF!="","",#REF!*0.76)</f>
        <v>#REF!</v>
      </c>
      <c r="J59" s="138" t="e">
        <f>IF(#REF!="","",#REF!*0.76)</f>
        <v>#REF!</v>
      </c>
      <c r="K59" s="138" t="e">
        <f>IF(#REF!="","",#REF!*0.76)</f>
        <v>#REF!</v>
      </c>
      <c r="L59" s="138" t="e">
        <f>IF(#REF!="","",#REF!*0.76)</f>
        <v>#REF!</v>
      </c>
      <c r="M59" s="138" t="e">
        <f>IF(#REF!="","",#REF!*0.76)</f>
        <v>#REF!</v>
      </c>
      <c r="N59" s="138" t="e">
        <f>IF(#REF!="","",#REF!*0.76)</f>
        <v>#REF!</v>
      </c>
      <c r="O59" s="138" t="e">
        <f>IF(#REF!="","",#REF!*0.76)</f>
        <v>#REF!</v>
      </c>
      <c r="P59" s="138" t="e">
        <f>IF(#REF!="","",#REF!*0.76)</f>
        <v>#REF!</v>
      </c>
      <c r="Q59" s="138" t="e">
        <f>IF(#REF!="","",#REF!*0.76)</f>
        <v>#REF!</v>
      </c>
      <c r="R59" s="138" t="e">
        <f>IF(#REF!="","",#REF!*0.76)</f>
        <v>#REF!</v>
      </c>
      <c r="S59" s="138" t="e">
        <f>IF(#REF!="","",#REF!*0.76)</f>
        <v>#REF!</v>
      </c>
      <c r="T59" s="138" t="e">
        <f>IF(#REF!="","",#REF!*0.76)</f>
        <v>#REF!</v>
      </c>
      <c r="U59" s="138" t="e">
        <f>IF(#REF!="","",#REF!*0.76)</f>
        <v>#REF!</v>
      </c>
      <c r="V59" s="138" t="e">
        <f>IF(#REF!="","",#REF!*0.76)</f>
        <v>#REF!</v>
      </c>
      <c r="W59" s="138">
        <v>0.5</v>
      </c>
      <c r="X59" s="138" t="e">
        <f>IF(#REF!="","",#REF!*0.76)</f>
        <v>#REF!</v>
      </c>
      <c r="Y59" s="138" t="e">
        <f>IF(#REF!="","",#REF!*0.76)</f>
        <v>#REF!</v>
      </c>
      <c r="Z59" s="138" t="e">
        <f>IF(#REF!="","",#REF!*0.76)</f>
        <v>#REF!</v>
      </c>
      <c r="AA59" s="138" t="e">
        <f>IF(#REF!="","",#REF!*0.76)</f>
        <v>#REF!</v>
      </c>
      <c r="AB59" s="138" t="e">
        <f>IF(#REF!="","",#REF!*0.76)</f>
        <v>#REF!</v>
      </c>
      <c r="AC59" s="138" t="e">
        <f>IF(#REF!="","",#REF!*0.76)</f>
        <v>#REF!</v>
      </c>
      <c r="AD59" s="138" t="e">
        <f>IF(#REF!="","",#REF!*0.76)</f>
        <v>#REF!</v>
      </c>
      <c r="AE59" s="138" t="e">
        <f>IF(#REF!="","",#REF!*0.76)</f>
        <v>#REF!</v>
      </c>
      <c r="AF59" s="138" t="e">
        <f>IF(#REF!="","",#REF!*0.76)</f>
        <v>#REF!</v>
      </c>
      <c r="AG59" s="138" t="e">
        <f>IF(#REF!="","",#REF!*0.76)</f>
        <v>#REF!</v>
      </c>
      <c r="AH59" s="144" t="e">
        <f>SUM(D59:AG59)*J14/1000</f>
        <v>#REF!</v>
      </c>
      <c r="AI59" s="146"/>
    </row>
    <row r="60" spans="1:35">
      <c r="A60" s="136" t="s">
        <v>111</v>
      </c>
      <c r="B60" s="118"/>
      <c r="C60" s="118" t="s">
        <v>147</v>
      </c>
      <c r="D60" s="138" t="e">
        <f>IF(#REF!="","",#REF!*0.76)</f>
        <v>#REF!</v>
      </c>
      <c r="E60" s="138">
        <v>1.7</v>
      </c>
      <c r="F60" s="138" t="e">
        <f>IF(#REF!="","",#REF!*0.76)</f>
        <v>#REF!</v>
      </c>
      <c r="G60" s="138" t="e">
        <f>IF(#REF!="","",#REF!*0.76)</f>
        <v>#REF!</v>
      </c>
      <c r="H60" s="138" t="e">
        <f>IF(#REF!="","",#REF!*0.76)</f>
        <v>#REF!</v>
      </c>
      <c r="I60" s="138" t="e">
        <f>IF(#REF!="","",#REF!*0.76)</f>
        <v>#REF!</v>
      </c>
      <c r="J60" s="138" t="e">
        <f>IF(#REF!="","",#REF!*0.76)</f>
        <v>#REF!</v>
      </c>
      <c r="K60" s="138" t="e">
        <f>IF(#REF!="","",#REF!*0.76)</f>
        <v>#REF!</v>
      </c>
      <c r="L60" s="138" t="e">
        <f>IF(#REF!="","",#REF!*0.76)</f>
        <v>#REF!</v>
      </c>
      <c r="M60" s="138" t="e">
        <f>IF(#REF!="","",#REF!*0.76)</f>
        <v>#REF!</v>
      </c>
      <c r="N60" s="138" t="e">
        <f>IF(#REF!="","",#REF!*0.76)</f>
        <v>#REF!</v>
      </c>
      <c r="O60" s="138" t="e">
        <f>IF(#REF!="","",#REF!*0.76)</f>
        <v>#REF!</v>
      </c>
      <c r="P60" s="138" t="e">
        <f>IF(#REF!="","",#REF!*0.76)</f>
        <v>#REF!</v>
      </c>
      <c r="Q60" s="138" t="e">
        <f>IF(#REF!="","",#REF!*0.76)</f>
        <v>#REF!</v>
      </c>
      <c r="R60" s="138" t="e">
        <f>IF(#REF!="","",#REF!*0.76)</f>
        <v>#REF!</v>
      </c>
      <c r="S60" s="138" t="e">
        <f>IF(#REF!="","",#REF!*0.76)</f>
        <v>#REF!</v>
      </c>
      <c r="T60" s="138" t="e">
        <f>IF(#REF!="","",#REF!*0.76)</f>
        <v>#REF!</v>
      </c>
      <c r="U60" s="138" t="e">
        <f>IF(#REF!="","",#REF!*0.76)</f>
        <v>#REF!</v>
      </c>
      <c r="V60" s="138" t="e">
        <f>IF(#REF!="","",#REF!*0.76)</f>
        <v>#REF!</v>
      </c>
      <c r="W60" s="138" t="e">
        <f>IF(#REF!="","",#REF!*0.76)</f>
        <v>#REF!</v>
      </c>
      <c r="X60" s="138" t="e">
        <f>IF(#REF!="","",#REF!*0.76)</f>
        <v>#REF!</v>
      </c>
      <c r="Y60" s="138" t="e">
        <f>IF(#REF!="","",#REF!*0.76)</f>
        <v>#REF!</v>
      </c>
      <c r="Z60" s="138" t="e">
        <f>IF(#REF!="","",#REF!*0.76)</f>
        <v>#REF!</v>
      </c>
      <c r="AA60" s="138" t="e">
        <f>IF(#REF!="","",#REF!*0.76)</f>
        <v>#REF!</v>
      </c>
      <c r="AB60" s="138" t="e">
        <f>IF(#REF!="","",#REF!*0.76)</f>
        <v>#REF!</v>
      </c>
      <c r="AC60" s="138" t="e">
        <f>IF(#REF!="","",#REF!*0.76)</f>
        <v>#REF!</v>
      </c>
      <c r="AD60" s="138" t="e">
        <f>IF(#REF!="","",#REF!*0.76)</f>
        <v>#REF!</v>
      </c>
      <c r="AE60" s="138" t="e">
        <f>IF(#REF!="","",#REF!*0.76)</f>
        <v>#REF!</v>
      </c>
      <c r="AF60" s="138" t="e">
        <f>IF(#REF!="","",#REF!*0.76)</f>
        <v>#REF!</v>
      </c>
      <c r="AG60" s="138" t="e">
        <f>IF(#REF!="","",#REF!*0.76)</f>
        <v>#REF!</v>
      </c>
      <c r="AH60" s="144" t="e">
        <f>SUM(D60:AG60)*J14/1000</f>
        <v>#REF!</v>
      </c>
      <c r="AI60" s="146"/>
    </row>
    <row r="61" spans="1:35">
      <c r="A61" s="136" t="s">
        <v>130</v>
      </c>
      <c r="B61" s="118"/>
      <c r="C61" s="118" t="s">
        <v>147</v>
      </c>
      <c r="D61" s="138" t="e">
        <f>IF(#REF!="","",#REF!*0.76)</f>
        <v>#REF!</v>
      </c>
      <c r="E61" s="138" t="e">
        <f>IF(#REF!="","",#REF!*0.76)</f>
        <v>#REF!</v>
      </c>
      <c r="F61" s="138" t="e">
        <f>IF(#REF!="","",#REF!*0.76)</f>
        <v>#REF!</v>
      </c>
      <c r="G61" s="138" t="e">
        <f>IF(#REF!="","",#REF!*0.76)</f>
        <v>#REF!</v>
      </c>
      <c r="H61" s="138" t="e">
        <f>IF(#REF!="","",#REF!*0.76)</f>
        <v>#REF!</v>
      </c>
      <c r="I61" s="138" t="e">
        <f>IF(#REF!="","",#REF!*0.76)</f>
        <v>#REF!</v>
      </c>
      <c r="J61" s="138" t="e">
        <f>IF(#REF!="","",#REF!*0.76)</f>
        <v>#REF!</v>
      </c>
      <c r="K61" s="138" t="e">
        <f>IF(#REF!="","",#REF!*0.76)</f>
        <v>#REF!</v>
      </c>
      <c r="L61" s="138" t="e">
        <f>IF(#REF!="","",#REF!*0.76)</f>
        <v>#REF!</v>
      </c>
      <c r="M61" s="138" t="e">
        <f>IF(#REF!="","",#REF!*0.76)</f>
        <v>#REF!</v>
      </c>
      <c r="N61" s="138" t="e">
        <f>IF(#REF!="","",#REF!*0.76)</f>
        <v>#REF!</v>
      </c>
      <c r="O61" s="138" t="e">
        <f>IF(#REF!="","",#REF!*0.76)</f>
        <v>#REF!</v>
      </c>
      <c r="P61" s="138" t="e">
        <f>IF(#REF!="","",#REF!*0.76)</f>
        <v>#REF!</v>
      </c>
      <c r="Q61" s="138" t="e">
        <f>IF(#REF!="","",#REF!*0.76)</f>
        <v>#REF!</v>
      </c>
      <c r="R61" s="138" t="e">
        <f>IF(#REF!="","",#REF!*0.76)</f>
        <v>#REF!</v>
      </c>
      <c r="S61" s="138" t="e">
        <f>IF(#REF!="","",#REF!*0.76)</f>
        <v>#REF!</v>
      </c>
      <c r="T61" s="138" t="e">
        <f>IF(#REF!="","",#REF!*0.76)</f>
        <v>#REF!</v>
      </c>
      <c r="U61" s="138" t="e">
        <f>IF(#REF!="","",#REF!*0.76)</f>
        <v>#REF!</v>
      </c>
      <c r="V61" s="138" t="e">
        <f>IF(#REF!="","",#REF!*0.76)</f>
        <v>#REF!</v>
      </c>
      <c r="W61" s="138" t="e">
        <f>IF(#REF!="","",#REF!*0.76)</f>
        <v>#REF!</v>
      </c>
      <c r="X61" s="138" t="e">
        <f>IF(#REF!="","",#REF!*0.76)</f>
        <v>#REF!</v>
      </c>
      <c r="Y61" s="138" t="e">
        <f>IF(#REF!="","",#REF!*0.76)</f>
        <v>#REF!</v>
      </c>
      <c r="Z61" s="138" t="e">
        <f>IF(#REF!="","",#REF!*0.76)</f>
        <v>#REF!</v>
      </c>
      <c r="AA61" s="138" t="e">
        <f>IF(#REF!="","",#REF!*0.76)</f>
        <v>#REF!</v>
      </c>
      <c r="AB61" s="138" t="e">
        <f>IF(#REF!="","",#REF!*0.76)</f>
        <v>#REF!</v>
      </c>
      <c r="AC61" s="138" t="e">
        <f>IF(#REF!="","",#REF!*0.76)</f>
        <v>#REF!</v>
      </c>
      <c r="AD61" s="138" t="e">
        <f>IF(#REF!="","",#REF!*0.76)</f>
        <v>#REF!</v>
      </c>
      <c r="AE61" s="138" t="e">
        <f>IF(#REF!="","",#REF!*0.76)</f>
        <v>#REF!</v>
      </c>
      <c r="AF61" s="138" t="e">
        <f>IF(#REF!="","",#REF!*0.76)</f>
        <v>#REF!</v>
      </c>
      <c r="AG61" s="138" t="e">
        <f>IF(#REF!="","",#REF!*0.76)</f>
        <v>#REF!</v>
      </c>
      <c r="AH61" s="144" t="e">
        <f>SUM(D61:AG61)*J14/1000</f>
        <v>#REF!</v>
      </c>
      <c r="AI61" s="146"/>
    </row>
    <row r="62" spans="1:35">
      <c r="A62" s="136" t="s">
        <v>160</v>
      </c>
      <c r="B62" s="118"/>
      <c r="C62" s="118" t="s">
        <v>147</v>
      </c>
      <c r="D62" s="134" t="e">
        <f>IF(#REF!="","",#REF!*0.76)</f>
        <v>#REF!</v>
      </c>
      <c r="E62" s="134" t="e">
        <f>IF(#REF!="","",#REF!*0.76)</f>
        <v>#REF!</v>
      </c>
      <c r="F62" s="134" t="e">
        <f>IF(#REF!="","",#REF!*0.76)</f>
        <v>#REF!</v>
      </c>
      <c r="G62" s="134" t="e">
        <f>IF(#REF!="","",#REF!*0.76)</f>
        <v>#REF!</v>
      </c>
      <c r="H62" s="134" t="e">
        <f>IF(#REF!="","",#REF!*0.76)</f>
        <v>#REF!</v>
      </c>
      <c r="I62" s="134">
        <v>11</v>
      </c>
      <c r="J62" s="134" t="e">
        <f>IF(#REF!="","",#REF!*0.76)</f>
        <v>#REF!</v>
      </c>
      <c r="K62" s="134" t="e">
        <f>IF(#REF!="","",#REF!*0.76)</f>
        <v>#REF!</v>
      </c>
      <c r="L62" s="134" t="e">
        <f>IF(#REF!="","",#REF!*0.76)</f>
        <v>#REF!</v>
      </c>
      <c r="M62" s="134" t="e">
        <f>IF(#REF!="","",#REF!*0.76)</f>
        <v>#REF!</v>
      </c>
      <c r="N62" s="134" t="e">
        <f>IF(#REF!="","",#REF!*0.76)</f>
        <v>#REF!</v>
      </c>
      <c r="O62" s="134" t="e">
        <f>IF(#REF!="","",#REF!*0.76)</f>
        <v>#REF!</v>
      </c>
      <c r="P62" s="134" t="e">
        <f>IF(#REF!="","",#REF!*0.76)</f>
        <v>#REF!</v>
      </c>
      <c r="Q62" s="134" t="e">
        <f>IF(#REF!="","",#REF!*0.76)</f>
        <v>#REF!</v>
      </c>
      <c r="R62" s="134" t="e">
        <f>IF(#REF!="","",#REF!*0.76)</f>
        <v>#REF!</v>
      </c>
      <c r="S62" s="134" t="e">
        <f>IF(#REF!="","",#REF!*0.76)</f>
        <v>#REF!</v>
      </c>
      <c r="T62" s="134" t="e">
        <f>IF(#REF!="","",#REF!*0.76)</f>
        <v>#REF!</v>
      </c>
      <c r="U62" s="134" t="e">
        <f>IF(#REF!="","",#REF!*0.76)</f>
        <v>#REF!</v>
      </c>
      <c r="V62" s="134" t="e">
        <f>IF(#REF!="","",#REF!*0.76)</f>
        <v>#REF!</v>
      </c>
      <c r="W62" s="134" t="e">
        <f>IF(#REF!="","",#REF!*0.76)</f>
        <v>#REF!</v>
      </c>
      <c r="X62" s="134" t="e">
        <f>IF(#REF!="","",#REF!*0.76)</f>
        <v>#REF!</v>
      </c>
      <c r="Y62" s="134" t="e">
        <f>IF(#REF!="","",#REF!*0.76)</f>
        <v>#REF!</v>
      </c>
      <c r="Z62" s="134" t="e">
        <f>IF(#REF!="","",#REF!*0.76)</f>
        <v>#REF!</v>
      </c>
      <c r="AA62" s="134" t="e">
        <f>IF(#REF!="","",#REF!*0.76)</f>
        <v>#REF!</v>
      </c>
      <c r="AB62" s="134" t="e">
        <f>IF(#REF!="","",#REF!*0.76)</f>
        <v>#REF!</v>
      </c>
      <c r="AC62" s="134" t="e">
        <f>IF(#REF!="","",#REF!*0.76)</f>
        <v>#REF!</v>
      </c>
      <c r="AD62" s="134" t="e">
        <f>IF(#REF!="","",#REF!*0.76)</f>
        <v>#REF!</v>
      </c>
      <c r="AE62" s="134" t="e">
        <f>IF(#REF!="","",#REF!*0.76)</f>
        <v>#REF!</v>
      </c>
      <c r="AF62" s="134" t="e">
        <f>IF(#REF!="","",#REF!*0.76)</f>
        <v>#REF!</v>
      </c>
      <c r="AG62" s="134" t="e">
        <f>IF(#REF!="","",#REF!*0.76)</f>
        <v>#REF!</v>
      </c>
      <c r="AH62" s="144" t="e">
        <f>SUM(D62:AG62)*J14/1000</f>
        <v>#REF!</v>
      </c>
      <c r="AI62" s="146"/>
    </row>
    <row r="63" spans="1:35">
      <c r="A63" s="136" t="s">
        <v>252</v>
      </c>
      <c r="B63" s="118"/>
      <c r="C63" s="118" t="s">
        <v>147</v>
      </c>
      <c r="D63" s="134" t="e">
        <f>IF(#REF!="","",#REF!*0.76)</f>
        <v>#REF!</v>
      </c>
      <c r="E63" s="134" t="e">
        <f>IF(#REF!="","",#REF!*0.76)</f>
        <v>#REF!</v>
      </c>
      <c r="F63" s="134" t="e">
        <f>IF(#REF!="","",#REF!*0.76)</f>
        <v>#REF!</v>
      </c>
      <c r="G63" s="134" t="e">
        <f>IF(#REF!="","",#REF!*0.76)</f>
        <v>#REF!</v>
      </c>
      <c r="H63" s="134" t="e">
        <f>IF(#REF!="","",#REF!*0.76)</f>
        <v>#REF!</v>
      </c>
      <c r="I63" s="134" t="e">
        <f>IF(#REF!="","",#REF!*0.76)</f>
        <v>#REF!</v>
      </c>
      <c r="J63" s="134" t="e">
        <f>IF(#REF!="","",#REF!*0.76)</f>
        <v>#REF!</v>
      </c>
      <c r="K63" s="134" t="e">
        <f>IF(#REF!="","",#REF!*0.76)</f>
        <v>#REF!</v>
      </c>
      <c r="L63" s="134" t="e">
        <f>IF(#REF!="","",#REF!*0.76)</f>
        <v>#REF!</v>
      </c>
      <c r="M63" s="134" t="e">
        <f>IF(#REF!="","",#REF!*0.76)</f>
        <v>#REF!</v>
      </c>
      <c r="N63" s="134" t="e">
        <f>IF(#REF!="","",#REF!*0.76)</f>
        <v>#REF!</v>
      </c>
      <c r="O63" s="134" t="e">
        <f>IF(#REF!="","",#REF!*0.76)</f>
        <v>#REF!</v>
      </c>
      <c r="P63" s="134" t="e">
        <f>IF(#REF!="","",#REF!*0.76)</f>
        <v>#REF!</v>
      </c>
      <c r="Q63" s="134" t="e">
        <f>IF(#REF!="","",#REF!*0.76)</f>
        <v>#REF!</v>
      </c>
      <c r="R63" s="134" t="e">
        <f>IF(#REF!="","",#REF!*0.76)</f>
        <v>#REF!</v>
      </c>
      <c r="S63" s="134" t="e">
        <f>IF(#REF!="","",#REF!*0.76)</f>
        <v>#REF!</v>
      </c>
      <c r="T63" s="134" t="e">
        <f>IF(#REF!="","",#REF!*0.76)</f>
        <v>#REF!</v>
      </c>
      <c r="U63" s="134" t="e">
        <f>IF(#REF!="","",#REF!*0.76)</f>
        <v>#REF!</v>
      </c>
      <c r="V63" s="134" t="e">
        <f>IF(#REF!="","",#REF!*0.76)</f>
        <v>#REF!</v>
      </c>
      <c r="W63" s="134" t="e">
        <f>IF(#REF!="","",#REF!*0.76)</f>
        <v>#REF!</v>
      </c>
      <c r="X63" s="134" t="e">
        <f>IF(#REF!="","",#REF!*0.76)</f>
        <v>#REF!</v>
      </c>
      <c r="Y63" s="134" t="e">
        <f>IF(#REF!="","",#REF!*0.76)</f>
        <v>#REF!</v>
      </c>
      <c r="Z63" s="134" t="e">
        <f>IF(#REF!="","",#REF!*0.76)</f>
        <v>#REF!</v>
      </c>
      <c r="AA63" s="134" t="e">
        <f>IF(#REF!="","",#REF!*0.76)</f>
        <v>#REF!</v>
      </c>
      <c r="AB63" s="134" t="e">
        <f>IF(#REF!="","",#REF!*0.76)</f>
        <v>#REF!</v>
      </c>
      <c r="AC63" s="134" t="e">
        <f>IF(#REF!="","",#REF!*0.76)</f>
        <v>#REF!</v>
      </c>
      <c r="AD63" s="134" t="e">
        <f>IF(#REF!="","",#REF!*0.76)</f>
        <v>#REF!</v>
      </c>
      <c r="AE63" s="134" t="e">
        <f>IF(#REF!="","",#REF!*0.76)</f>
        <v>#REF!</v>
      </c>
      <c r="AF63" s="134" t="e">
        <f>IF(#REF!="","",#REF!*0.76)</f>
        <v>#REF!</v>
      </c>
      <c r="AG63" s="134" t="e">
        <f>IF(#REF!="","",#REF!*0.76)</f>
        <v>#REF!</v>
      </c>
      <c r="AH63" s="144" t="e">
        <f>SUM(D63:AG63)*J14/1000</f>
        <v>#REF!</v>
      </c>
      <c r="AI63" s="146"/>
    </row>
    <row r="64" spans="1:35">
      <c r="A64" s="136" t="s">
        <v>32</v>
      </c>
      <c r="B64" s="118"/>
      <c r="C64" s="118" t="s">
        <v>147</v>
      </c>
      <c r="D64" s="134" t="e">
        <f>IF(#REF!="","",#REF!*0.76)</f>
        <v>#REF!</v>
      </c>
      <c r="E64" s="134" t="e">
        <f>IF(#REF!="","",#REF!*0.76)</f>
        <v>#REF!</v>
      </c>
      <c r="F64" s="134" t="e">
        <f>IF(#REF!="","",#REF!*0.76)</f>
        <v>#REF!</v>
      </c>
      <c r="G64" s="134" t="e">
        <f>IF(#REF!="","",#REF!*0.76)</f>
        <v>#REF!</v>
      </c>
      <c r="H64" s="134" t="e">
        <f>IF(#REF!="","",#REF!*0.76)</f>
        <v>#REF!</v>
      </c>
      <c r="I64" s="134" t="e">
        <f>IF(#REF!="","",#REF!*0.76)</f>
        <v>#REF!</v>
      </c>
      <c r="J64" s="134" t="e">
        <f>IF(#REF!="","",#REF!*0.76)</f>
        <v>#REF!</v>
      </c>
      <c r="K64" s="134" t="e">
        <f>IF(#REF!="","",#REF!*0.76)</f>
        <v>#REF!</v>
      </c>
      <c r="L64" s="134" t="e">
        <f>IF(#REF!="","",#REF!*0.76)</f>
        <v>#REF!</v>
      </c>
      <c r="M64" s="134">
        <v>60</v>
      </c>
      <c r="N64" s="134" t="e">
        <f>IF(#REF!="","",#REF!*0.76)</f>
        <v>#REF!</v>
      </c>
      <c r="O64" s="134" t="e">
        <f>IF(#REF!="","",#REF!*0.76)</f>
        <v>#REF!</v>
      </c>
      <c r="P64" s="134" t="e">
        <f>IF(#REF!="","",#REF!*0.76)</f>
        <v>#REF!</v>
      </c>
      <c r="Q64" s="134" t="e">
        <f>IF(#REF!="","",#REF!*0.76)</f>
        <v>#REF!</v>
      </c>
      <c r="R64" s="134" t="e">
        <f>IF(#REF!="","",#REF!*0.76)</f>
        <v>#REF!</v>
      </c>
      <c r="S64" s="134" t="e">
        <f>IF(#REF!="","",#REF!*0.76)</f>
        <v>#REF!</v>
      </c>
      <c r="T64" s="134" t="e">
        <f>IF(#REF!="","",#REF!*0.76)</f>
        <v>#REF!</v>
      </c>
      <c r="U64" s="134" t="e">
        <f>IF(#REF!="","",#REF!*0.76)</f>
        <v>#REF!</v>
      </c>
      <c r="V64" s="134">
        <v>170</v>
      </c>
      <c r="W64" s="134" t="e">
        <f>IF(#REF!="","",#REF!*0.76)</f>
        <v>#REF!</v>
      </c>
      <c r="X64" s="134" t="e">
        <f>IF(#REF!="","",#REF!*0.76)</f>
        <v>#REF!</v>
      </c>
      <c r="Y64" s="134" t="e">
        <f>IF(#REF!="","",#REF!*0.76)</f>
        <v>#REF!</v>
      </c>
      <c r="Z64" s="134" t="e">
        <f>IF(#REF!="","",#REF!*0.76)</f>
        <v>#REF!</v>
      </c>
      <c r="AA64" s="134" t="e">
        <f>IF(#REF!="","",#REF!*0.76)</f>
        <v>#REF!</v>
      </c>
      <c r="AB64" s="134" t="e">
        <f>IF(#REF!="","",#REF!*0.76)</f>
        <v>#REF!</v>
      </c>
      <c r="AC64" s="134" t="e">
        <f>IF(#REF!="","",#REF!*0.76)</f>
        <v>#REF!</v>
      </c>
      <c r="AD64" s="134" t="e">
        <f>IF(#REF!="","",#REF!*0.76)</f>
        <v>#REF!</v>
      </c>
      <c r="AE64" s="134" t="e">
        <f>IF(#REF!="","",#REF!*0.76)</f>
        <v>#REF!</v>
      </c>
      <c r="AF64" s="134" t="e">
        <f>IF(#REF!="","",#REF!*0.76)</f>
        <v>#REF!</v>
      </c>
      <c r="AG64" s="134" t="e">
        <f>IF(#REF!="","",#REF!*0.76)</f>
        <v>#REF!</v>
      </c>
      <c r="AH64" s="144" t="e">
        <f>SUM(D64:AG64)*J14/1000</f>
        <v>#REF!</v>
      </c>
      <c r="AI64" s="146"/>
    </row>
    <row r="65" spans="1:35">
      <c r="A65" s="136" t="s">
        <v>126</v>
      </c>
      <c r="B65" s="118"/>
      <c r="C65" s="118" t="s">
        <v>147</v>
      </c>
      <c r="D65" s="134" t="e">
        <f>IF(#REF!="","",#REF!*0.76)</f>
        <v>#REF!</v>
      </c>
      <c r="E65" s="134" t="e">
        <f>IF(#REF!="","",#REF!*0.76)</f>
        <v>#REF!</v>
      </c>
      <c r="F65" s="134" t="e">
        <f>IF(#REF!="","",#REF!*0.76)</f>
        <v>#REF!</v>
      </c>
      <c r="G65" s="134" t="e">
        <f>IF(#REF!="","",#REF!*0.76)</f>
        <v>#REF!</v>
      </c>
      <c r="H65" s="134" t="e">
        <f>IF(#REF!="","",#REF!*0.76)</f>
        <v>#REF!</v>
      </c>
      <c r="I65" s="134" t="e">
        <f>IF(#REF!="","",#REF!*0.76)</f>
        <v>#REF!</v>
      </c>
      <c r="J65" s="134" t="e">
        <f>IF(#REF!="","",#REF!*0.76)</f>
        <v>#REF!</v>
      </c>
      <c r="K65" s="134" t="e">
        <f>IF(#REF!="","",#REF!*0.76)</f>
        <v>#REF!</v>
      </c>
      <c r="L65" s="134" t="e">
        <f>IF(#REF!="","",#REF!*0.76)</f>
        <v>#REF!</v>
      </c>
      <c r="M65" s="134">
        <v>40</v>
      </c>
      <c r="N65" s="134" t="e">
        <f>IF(#REF!="","",#REF!*0.76)</f>
        <v>#REF!</v>
      </c>
      <c r="O65" s="134" t="e">
        <f>IF(#REF!="","",#REF!*0.76)</f>
        <v>#REF!</v>
      </c>
      <c r="P65" s="134" t="e">
        <f>IF(#REF!="","",#REF!*0.76)</f>
        <v>#REF!</v>
      </c>
      <c r="Q65" s="134" t="e">
        <f>IF(#REF!="","",#REF!*0.76)</f>
        <v>#REF!</v>
      </c>
      <c r="R65" s="134" t="e">
        <f>IF(#REF!="","",#REF!*0.76)</f>
        <v>#REF!</v>
      </c>
      <c r="S65" s="134" t="e">
        <f>IF(#REF!="","",#REF!*0.76)</f>
        <v>#REF!</v>
      </c>
      <c r="T65" s="134" t="e">
        <f>IF(#REF!="","",#REF!*0.76)</f>
        <v>#REF!</v>
      </c>
      <c r="U65" s="134" t="e">
        <f>IF(#REF!="","",#REF!*0.76)</f>
        <v>#REF!</v>
      </c>
      <c r="V65" s="134" t="e">
        <f>IF(#REF!="","",#REF!*0.76)</f>
        <v>#REF!</v>
      </c>
      <c r="W65" s="134" t="e">
        <f>IF(#REF!="","",#REF!*0.76)</f>
        <v>#REF!</v>
      </c>
      <c r="X65" s="134" t="e">
        <f>IF(#REF!="","",#REF!*0.76)</f>
        <v>#REF!</v>
      </c>
      <c r="Y65" s="134" t="e">
        <f>IF(#REF!="","",#REF!*0.76)</f>
        <v>#REF!</v>
      </c>
      <c r="Z65" s="134" t="e">
        <f>IF(#REF!="","",#REF!*0.76)</f>
        <v>#REF!</v>
      </c>
      <c r="AA65" s="134" t="e">
        <f>IF(#REF!="","",#REF!*0.76)</f>
        <v>#REF!</v>
      </c>
      <c r="AB65" s="134" t="e">
        <f>IF(#REF!="","",#REF!*0.76)</f>
        <v>#REF!</v>
      </c>
      <c r="AC65" s="134" t="e">
        <f>IF(#REF!="","",#REF!*0.76)</f>
        <v>#REF!</v>
      </c>
      <c r="AD65" s="134" t="e">
        <f>IF(#REF!="","",#REF!*0.76)</f>
        <v>#REF!</v>
      </c>
      <c r="AE65" s="134" t="e">
        <f>IF(#REF!="","",#REF!*0.76)</f>
        <v>#REF!</v>
      </c>
      <c r="AF65" s="134" t="e">
        <f>IF(#REF!="","",#REF!*0.76)</f>
        <v>#REF!</v>
      </c>
      <c r="AG65" s="134" t="e">
        <f>IF(#REF!="","",#REF!*0.76)</f>
        <v>#REF!</v>
      </c>
      <c r="AH65" s="144" t="e">
        <f>SUM(D65:AG65)*J14/1000</f>
        <v>#REF!</v>
      </c>
      <c r="AI65" s="146"/>
    </row>
    <row r="66" spans="1:35">
      <c r="A66" s="136" t="s">
        <v>127</v>
      </c>
      <c r="B66" s="118"/>
      <c r="C66" s="118" t="s">
        <v>147</v>
      </c>
      <c r="D66" s="134" t="e">
        <f>IF(#REF!="","",#REF!*0.76)</f>
        <v>#REF!</v>
      </c>
      <c r="E66" s="134" t="e">
        <f>IF(#REF!="","",#REF!*0.76)</f>
        <v>#REF!</v>
      </c>
      <c r="F66" s="134" t="e">
        <f>IF(#REF!="","",#REF!*0.76)</f>
        <v>#REF!</v>
      </c>
      <c r="G66" s="134" t="e">
        <f>IF(#REF!="","",#REF!*0.76)</f>
        <v>#REF!</v>
      </c>
      <c r="H66" s="134" t="e">
        <f>IF(#REF!="","",#REF!*0.76)</f>
        <v>#REF!</v>
      </c>
      <c r="I66" s="134" t="e">
        <f>IF(#REF!="","",#REF!*0.76)</f>
        <v>#REF!</v>
      </c>
      <c r="J66" s="134" t="e">
        <f>IF(#REF!="","",#REF!*0.76)</f>
        <v>#REF!</v>
      </c>
      <c r="K66" s="134" t="e">
        <f>IF(#REF!="","",#REF!*0.76)</f>
        <v>#REF!</v>
      </c>
      <c r="L66" s="134" t="e">
        <f>IF(#REF!="","",#REF!*0.76)</f>
        <v>#REF!</v>
      </c>
      <c r="M66" s="134">
        <v>60</v>
      </c>
      <c r="N66" s="134" t="e">
        <f>IF(#REF!="","",#REF!*0.76)</f>
        <v>#REF!</v>
      </c>
      <c r="O66" s="134" t="e">
        <f>IF(#REF!="","",#REF!*0.76)</f>
        <v>#REF!</v>
      </c>
      <c r="P66" s="134" t="e">
        <f>IF(#REF!="","",#REF!*0.76)</f>
        <v>#REF!</v>
      </c>
      <c r="Q66" s="134" t="e">
        <f>IF(#REF!="","",#REF!*0.76)</f>
        <v>#REF!</v>
      </c>
      <c r="R66" s="134" t="e">
        <f>IF(#REF!="","",#REF!*0.76)</f>
        <v>#REF!</v>
      </c>
      <c r="S66" s="134" t="e">
        <f>IF(#REF!="","",#REF!*0.76)</f>
        <v>#REF!</v>
      </c>
      <c r="T66" s="134" t="e">
        <f>IF(#REF!="","",#REF!*0.76)</f>
        <v>#REF!</v>
      </c>
      <c r="U66" s="134" t="e">
        <f>IF(#REF!="","",#REF!*0.76)</f>
        <v>#REF!</v>
      </c>
      <c r="V66" s="134" t="e">
        <f>IF(#REF!="","",#REF!*0.76)</f>
        <v>#REF!</v>
      </c>
      <c r="W66" s="134" t="e">
        <f>IF(#REF!="","",#REF!*0.76)</f>
        <v>#REF!</v>
      </c>
      <c r="X66" s="134" t="e">
        <f>IF(#REF!="","",#REF!*0.76)</f>
        <v>#REF!</v>
      </c>
      <c r="Y66" s="134" t="e">
        <f>IF(#REF!="","",#REF!*0.76)</f>
        <v>#REF!</v>
      </c>
      <c r="Z66" s="134" t="e">
        <f>IF(#REF!="","",#REF!*0.76)</f>
        <v>#REF!</v>
      </c>
      <c r="AA66" s="134" t="e">
        <f>IF(#REF!="","",#REF!*0.76)</f>
        <v>#REF!</v>
      </c>
      <c r="AB66" s="134" t="e">
        <f>IF(#REF!="","",#REF!*0.76)</f>
        <v>#REF!</v>
      </c>
      <c r="AC66" s="134" t="e">
        <f>IF(#REF!="","",#REF!*0.76)</f>
        <v>#REF!</v>
      </c>
      <c r="AD66" s="134" t="e">
        <f>IF(#REF!="","",#REF!*0.76)</f>
        <v>#REF!</v>
      </c>
      <c r="AE66" s="134" t="e">
        <f>IF(#REF!="","",#REF!*0.76)</f>
        <v>#REF!</v>
      </c>
      <c r="AF66" s="134" t="e">
        <f>IF(#REF!="","",#REF!*0.76)</f>
        <v>#REF!</v>
      </c>
      <c r="AG66" s="134" t="e">
        <f>IF(#REF!="","",#REF!*0.76)</f>
        <v>#REF!</v>
      </c>
      <c r="AH66" s="144" t="e">
        <f>SUM(D66:AG66)*J14/1000</f>
        <v>#REF!</v>
      </c>
      <c r="AI66" s="146"/>
    </row>
    <row r="67" spans="1:35">
      <c r="A67" s="136" t="s">
        <v>125</v>
      </c>
      <c r="B67" s="118"/>
      <c r="C67" s="118" t="s">
        <v>147</v>
      </c>
      <c r="D67" s="134" t="e">
        <f>IF(#REF!="","",#REF!*0.76)</f>
        <v>#REF!</v>
      </c>
      <c r="E67" s="134" t="e">
        <f>IF(#REF!="","",#REF!*0.76)</f>
        <v>#REF!</v>
      </c>
      <c r="F67" s="134" t="e">
        <f>IF(#REF!="","",#REF!*0.76)</f>
        <v>#REF!</v>
      </c>
      <c r="G67" s="134" t="e">
        <f>IF(#REF!="","",#REF!*0.76)</f>
        <v>#REF!</v>
      </c>
      <c r="H67" s="134" t="e">
        <f>IF(#REF!="","",#REF!*0.76)</f>
        <v>#REF!</v>
      </c>
      <c r="I67" s="134" t="e">
        <f>IF(#REF!="","",#REF!*0.76)</f>
        <v>#REF!</v>
      </c>
      <c r="J67" s="134" t="e">
        <f>IF(#REF!="","",#REF!*0.76)</f>
        <v>#REF!</v>
      </c>
      <c r="K67" s="134" t="e">
        <f>IF(#REF!="","",#REF!*0.76)</f>
        <v>#REF!</v>
      </c>
      <c r="L67" s="134" t="e">
        <f>IF(#REF!="","",#REF!*0.76)</f>
        <v>#REF!</v>
      </c>
      <c r="M67" s="134">
        <v>10</v>
      </c>
      <c r="N67" s="134" t="e">
        <f>IF(#REF!="","",#REF!*0.76)</f>
        <v>#REF!</v>
      </c>
      <c r="O67" s="134" t="e">
        <f>IF(#REF!="","",#REF!*0.76)</f>
        <v>#REF!</v>
      </c>
      <c r="P67" s="134" t="e">
        <f>IF(#REF!="","",#REF!*0.76)</f>
        <v>#REF!</v>
      </c>
      <c r="Q67" s="134" t="e">
        <f>IF(#REF!="","",#REF!*0.76)</f>
        <v>#REF!</v>
      </c>
      <c r="R67" s="134" t="e">
        <f>IF(#REF!="","",#REF!*0.76)</f>
        <v>#REF!</v>
      </c>
      <c r="S67" s="134" t="e">
        <f>IF(#REF!="","",#REF!*0.76)</f>
        <v>#REF!</v>
      </c>
      <c r="T67" s="134" t="e">
        <f>IF(#REF!="","",#REF!*0.76)</f>
        <v>#REF!</v>
      </c>
      <c r="U67" s="134">
        <v>10</v>
      </c>
      <c r="V67" s="134" t="e">
        <f>IF(#REF!="","",#REF!*0.76)</f>
        <v>#REF!</v>
      </c>
      <c r="W67" s="134" t="e">
        <f>IF(#REF!="","",#REF!*0.76)</f>
        <v>#REF!</v>
      </c>
      <c r="X67" s="134" t="e">
        <f>IF(#REF!="","",#REF!*0.76)</f>
        <v>#REF!</v>
      </c>
      <c r="Y67" s="134" t="e">
        <f>IF(#REF!="","",#REF!*0.76)</f>
        <v>#REF!</v>
      </c>
      <c r="Z67" s="134" t="e">
        <f>IF(#REF!="","",#REF!*0.76)</f>
        <v>#REF!</v>
      </c>
      <c r="AA67" s="134" t="e">
        <f>IF(#REF!="","",#REF!*0.76)</f>
        <v>#REF!</v>
      </c>
      <c r="AB67" s="134" t="e">
        <f>IF(#REF!="","",#REF!*0.76)</f>
        <v>#REF!</v>
      </c>
      <c r="AC67" s="134" t="e">
        <f>IF(#REF!="","",#REF!*0.76)</f>
        <v>#REF!</v>
      </c>
      <c r="AD67" s="134" t="e">
        <f>IF(#REF!="","",#REF!*0.76)</f>
        <v>#REF!</v>
      </c>
      <c r="AE67" s="134" t="e">
        <f>IF(#REF!="","",#REF!*0.76)</f>
        <v>#REF!</v>
      </c>
      <c r="AF67" s="134" t="e">
        <f>IF(#REF!="","",#REF!*0.76)</f>
        <v>#REF!</v>
      </c>
      <c r="AG67" s="134" t="e">
        <f>IF(#REF!="","",#REF!*0.76)</f>
        <v>#REF!</v>
      </c>
      <c r="AH67" s="144" t="e">
        <f>SUM(D67:AG67)*J14/1000</f>
        <v>#REF!</v>
      </c>
      <c r="AI67" s="146"/>
    </row>
    <row r="68" spans="1:35">
      <c r="A68" s="136" t="s">
        <v>128</v>
      </c>
      <c r="B68" s="118"/>
      <c r="C68" s="118" t="s">
        <v>147</v>
      </c>
      <c r="D68" s="134" t="e">
        <f>IF(#REF!="","",#REF!*0.76)</f>
        <v>#REF!</v>
      </c>
      <c r="E68" s="134" t="e">
        <f>IF(#REF!="","",#REF!*0.76)</f>
        <v>#REF!</v>
      </c>
      <c r="F68" s="134" t="e">
        <f>IF(#REF!="","",#REF!*0.76)</f>
        <v>#REF!</v>
      </c>
      <c r="G68" s="134" t="e">
        <f>IF(#REF!="","",#REF!*0.76)</f>
        <v>#REF!</v>
      </c>
      <c r="H68" s="134" t="e">
        <f>IF(#REF!="","",#REF!*0.76)</f>
        <v>#REF!</v>
      </c>
      <c r="I68" s="134" t="e">
        <f>IF(#REF!="","",#REF!*0.76)</f>
        <v>#REF!</v>
      </c>
      <c r="J68" s="134" t="e">
        <f>IF(#REF!="","",#REF!*0.76)</f>
        <v>#REF!</v>
      </c>
      <c r="K68" s="134" t="e">
        <f>IF(#REF!="","",#REF!*0.76)</f>
        <v>#REF!</v>
      </c>
      <c r="L68" s="134" t="e">
        <f>IF(#REF!="","",#REF!*0.76)</f>
        <v>#REF!</v>
      </c>
      <c r="M68" s="134">
        <v>10</v>
      </c>
      <c r="N68" s="134" t="e">
        <f>IF(#REF!="","",#REF!*0.76)</f>
        <v>#REF!</v>
      </c>
      <c r="O68" s="134" t="e">
        <f>IF(#REF!="","",#REF!*0.76)</f>
        <v>#REF!</v>
      </c>
      <c r="P68" s="134" t="e">
        <f>IF(#REF!="","",#REF!*0.76)</f>
        <v>#REF!</v>
      </c>
      <c r="Q68" s="134" t="e">
        <f>IF(#REF!="","",#REF!*0.76)</f>
        <v>#REF!</v>
      </c>
      <c r="R68" s="134" t="e">
        <f>IF(#REF!="","",#REF!*0.76)</f>
        <v>#REF!</v>
      </c>
      <c r="S68" s="134" t="e">
        <f>IF(#REF!="","",#REF!*0.76)</f>
        <v>#REF!</v>
      </c>
      <c r="T68" s="134" t="e">
        <f>IF(#REF!="","",#REF!*0.76)</f>
        <v>#REF!</v>
      </c>
      <c r="U68" s="134">
        <v>10</v>
      </c>
      <c r="V68" s="134" t="e">
        <f>IF(#REF!="","",#REF!*0.76)</f>
        <v>#REF!</v>
      </c>
      <c r="W68" s="134" t="e">
        <f>IF(#REF!="","",#REF!*0.76)</f>
        <v>#REF!</v>
      </c>
      <c r="X68" s="134" t="e">
        <f>IF(#REF!="","",#REF!*0.76)</f>
        <v>#REF!</v>
      </c>
      <c r="Y68" s="134" t="e">
        <f>IF(#REF!="","",#REF!*0.76)</f>
        <v>#REF!</v>
      </c>
      <c r="Z68" s="134" t="e">
        <f>IF(#REF!="","",#REF!*0.76)</f>
        <v>#REF!</v>
      </c>
      <c r="AA68" s="134" t="e">
        <f>IF(#REF!="","",#REF!*0.76)</f>
        <v>#REF!</v>
      </c>
      <c r="AB68" s="134" t="e">
        <f>IF(#REF!="","",#REF!*0.76)</f>
        <v>#REF!</v>
      </c>
      <c r="AC68" s="134" t="e">
        <f>IF(#REF!="","",#REF!*0.76)</f>
        <v>#REF!</v>
      </c>
      <c r="AD68" s="134" t="e">
        <f>IF(#REF!="","",#REF!*0.76)</f>
        <v>#REF!</v>
      </c>
      <c r="AE68" s="134" t="e">
        <f>IF(#REF!="","",#REF!*0.76)</f>
        <v>#REF!</v>
      </c>
      <c r="AF68" s="134" t="e">
        <f>IF(#REF!="","",#REF!*0.76)</f>
        <v>#REF!</v>
      </c>
      <c r="AG68" s="134" t="e">
        <f>IF(#REF!="","",#REF!*0.76)</f>
        <v>#REF!</v>
      </c>
      <c r="AH68" s="144" t="e">
        <f>SUM(D68:AG68)*J14/1000</f>
        <v>#REF!</v>
      </c>
      <c r="AI68" s="146"/>
    </row>
    <row r="69" spans="1:35">
      <c r="A69" s="136" t="s">
        <v>298</v>
      </c>
      <c r="B69" s="118"/>
      <c r="C69" s="118" t="s">
        <v>147</v>
      </c>
      <c r="D69" s="134" t="e">
        <f>IF(#REF!="","",#REF!*0.76)</f>
        <v>#REF!</v>
      </c>
      <c r="E69" s="134" t="e">
        <f>IF(#REF!="","",#REF!*0.76)</f>
        <v>#REF!</v>
      </c>
      <c r="F69" s="134" t="e">
        <f>IF(#REF!="","",#REF!*0.76)</f>
        <v>#REF!</v>
      </c>
      <c r="G69" s="134" t="e">
        <f>IF(#REF!="","",#REF!*0.76)</f>
        <v>#REF!</v>
      </c>
      <c r="H69" s="134" t="e">
        <f>IF(#REF!="","",#REF!*0.76)</f>
        <v>#REF!</v>
      </c>
      <c r="I69" s="134" t="e">
        <f>IF(#REF!="","",#REF!*0.76)</f>
        <v>#REF!</v>
      </c>
      <c r="J69" s="134" t="e">
        <f>IF(#REF!="","",#REF!*0.76)</f>
        <v>#REF!</v>
      </c>
      <c r="K69" s="134" t="e">
        <f>IF(#REF!="","",#REF!*0.76)</f>
        <v>#REF!</v>
      </c>
      <c r="L69" s="134">
        <v>25</v>
      </c>
      <c r="M69" s="134">
        <v>5</v>
      </c>
      <c r="N69" s="134" t="e">
        <f>IF(#REF!="","",#REF!*0.76)</f>
        <v>#REF!</v>
      </c>
      <c r="O69" s="134" t="e">
        <f>IF(#REF!="","",#REF!*0.76)</f>
        <v>#REF!</v>
      </c>
      <c r="P69" s="134" t="e">
        <f>IF(#REF!="","",#REF!*0.76)</f>
        <v>#REF!</v>
      </c>
      <c r="Q69" s="134" t="e">
        <f>IF(#REF!="","",#REF!*0.76)</f>
        <v>#REF!</v>
      </c>
      <c r="R69" s="134" t="e">
        <f>IF(#REF!="","",#REF!*0.76)</f>
        <v>#REF!</v>
      </c>
      <c r="S69" s="134" t="e">
        <f>IF(#REF!="","",#REF!*0.76)</f>
        <v>#REF!</v>
      </c>
      <c r="T69" s="134" t="e">
        <f>IF(#REF!="","",#REF!*0.76)</f>
        <v>#REF!</v>
      </c>
      <c r="U69" s="134" t="e">
        <f>IF(#REF!="","",#REF!*0.76)</f>
        <v>#REF!</v>
      </c>
      <c r="V69" s="134" t="e">
        <f>IF(#REF!="","",#REF!*0.76)</f>
        <v>#REF!</v>
      </c>
      <c r="W69" s="134" t="e">
        <f>IF(#REF!="","",#REF!*0.76)</f>
        <v>#REF!</v>
      </c>
      <c r="X69" s="134" t="e">
        <f>IF(#REF!="","",#REF!*0.76)</f>
        <v>#REF!</v>
      </c>
      <c r="Y69" s="134" t="e">
        <f>IF(#REF!="","",#REF!*0.76)</f>
        <v>#REF!</v>
      </c>
      <c r="Z69" s="134" t="e">
        <f>IF(#REF!="","",#REF!*0.76)</f>
        <v>#REF!</v>
      </c>
      <c r="AA69" s="134" t="e">
        <f>IF(#REF!="","",#REF!*0.76)</f>
        <v>#REF!</v>
      </c>
      <c r="AB69" s="134" t="e">
        <f>IF(#REF!="","",#REF!*0.76)</f>
        <v>#REF!</v>
      </c>
      <c r="AC69" s="134" t="e">
        <f>IF(#REF!="","",#REF!*0.76)</f>
        <v>#REF!</v>
      </c>
      <c r="AD69" s="134" t="e">
        <f>IF(#REF!="","",#REF!*0.76)</f>
        <v>#REF!</v>
      </c>
      <c r="AE69" s="134" t="e">
        <f>IF(#REF!="","",#REF!*0.76)</f>
        <v>#REF!</v>
      </c>
      <c r="AF69" s="134" t="e">
        <f>IF(#REF!="","",#REF!*0.76)</f>
        <v>#REF!</v>
      </c>
      <c r="AG69" s="134" t="e">
        <f>IF(#REF!="","",#REF!*0.76)</f>
        <v>#REF!</v>
      </c>
      <c r="AH69" s="144" t="e">
        <f>SUM(D69:AG69)*J14/1000</f>
        <v>#REF!</v>
      </c>
      <c r="AI69" s="146"/>
    </row>
    <row r="70" spans="1:35">
      <c r="A70" s="136" t="s">
        <v>146</v>
      </c>
      <c r="B70" s="118"/>
      <c r="C70" s="118" t="s">
        <v>147</v>
      </c>
      <c r="D70" s="134" t="e">
        <f>IF(#REF!="","",#REF!*0.76)</f>
        <v>#REF!</v>
      </c>
      <c r="E70" s="134" t="e">
        <f>IF(#REF!="","",#REF!*0.76)</f>
        <v>#REF!</v>
      </c>
      <c r="F70" s="134" t="e">
        <f>IF(#REF!="","",#REF!*0.76)</f>
        <v>#REF!</v>
      </c>
      <c r="G70" s="134" t="e">
        <f>IF(#REF!="","",#REF!*0.76)</f>
        <v>#REF!</v>
      </c>
      <c r="H70" s="134" t="e">
        <f>IF(#REF!="","",#REF!*0.76)</f>
        <v>#REF!</v>
      </c>
      <c r="I70" s="134" t="e">
        <f>IF(#REF!="","",#REF!*0.76)</f>
        <v>#REF!</v>
      </c>
      <c r="J70" s="134" t="e">
        <f>IF(#REF!="","",#REF!*0.76)</f>
        <v>#REF!</v>
      </c>
      <c r="K70" s="134" t="e">
        <f>IF(#REF!="","",#REF!*0.76)</f>
        <v>#REF!</v>
      </c>
      <c r="L70" s="134" t="e">
        <f>IF(#REF!="","",#REF!*0.76)</f>
        <v>#REF!</v>
      </c>
      <c r="M70" s="134" t="e">
        <f>IF(#REF!="","",#REF!*0.76)</f>
        <v>#REF!</v>
      </c>
      <c r="N70" s="134" t="e">
        <f>IF(#REF!="","",#REF!*0.76)</f>
        <v>#REF!</v>
      </c>
      <c r="O70" s="134" t="e">
        <f>IF(#REF!="","",#REF!*0.76)</f>
        <v>#REF!</v>
      </c>
      <c r="P70" s="134" t="e">
        <f>IF(#REF!="","",#REF!*0.76)</f>
        <v>#REF!</v>
      </c>
      <c r="Q70" s="134" t="e">
        <f>IF(#REF!="","",#REF!*0.76)</f>
        <v>#REF!</v>
      </c>
      <c r="R70" s="134" t="e">
        <f>IF(#REF!="","",#REF!*0.76)</f>
        <v>#REF!</v>
      </c>
      <c r="S70" s="134" t="e">
        <f>IF(#REF!="","",#REF!*0.76)</f>
        <v>#REF!</v>
      </c>
      <c r="T70" s="134" t="e">
        <f>IF(#REF!="","",#REF!*0.76)</f>
        <v>#REF!</v>
      </c>
      <c r="U70" s="134" t="e">
        <f>IF(#REF!="","",#REF!*0.76)</f>
        <v>#REF!</v>
      </c>
      <c r="V70" s="134" t="e">
        <f>IF(#REF!="","",#REF!*0.76)</f>
        <v>#REF!</v>
      </c>
      <c r="W70" s="134" t="e">
        <f>IF(#REF!="","",#REF!*0.76)</f>
        <v>#REF!</v>
      </c>
      <c r="X70" s="134" t="e">
        <f>IF(#REF!="","",#REF!*0.76)</f>
        <v>#REF!</v>
      </c>
      <c r="Y70" s="134" t="e">
        <f>IF(#REF!="","",#REF!*0.76)</f>
        <v>#REF!</v>
      </c>
      <c r="Z70" s="134" t="e">
        <f>IF(#REF!="","",#REF!*0.76)</f>
        <v>#REF!</v>
      </c>
      <c r="AA70" s="134" t="e">
        <f>IF(#REF!="","",#REF!*0.76)</f>
        <v>#REF!</v>
      </c>
      <c r="AB70" s="134" t="e">
        <f>IF(#REF!="","",#REF!*0.76)</f>
        <v>#REF!</v>
      </c>
      <c r="AC70" s="134" t="e">
        <f>IF(#REF!="","",#REF!*0.76)</f>
        <v>#REF!</v>
      </c>
      <c r="AD70" s="134" t="e">
        <f>IF(#REF!="","",#REF!*0.76)</f>
        <v>#REF!</v>
      </c>
      <c r="AE70" s="134" t="e">
        <f>IF(#REF!="","",#REF!*0.76)</f>
        <v>#REF!</v>
      </c>
      <c r="AF70" s="134" t="e">
        <f>IF(#REF!="","",#REF!*0.76)</f>
        <v>#REF!</v>
      </c>
      <c r="AG70" s="134" t="e">
        <f>IF(#REF!="","",#REF!*0.76)</f>
        <v>#REF!</v>
      </c>
      <c r="AH70" s="144" t="e">
        <f>SUM(D70:AG70)*J14/1000</f>
        <v>#REF!</v>
      </c>
      <c r="AI70" s="146"/>
    </row>
    <row r="71" spans="1:35">
      <c r="A71" s="136" t="s">
        <v>129</v>
      </c>
      <c r="B71" s="118"/>
      <c r="C71" s="118" t="s">
        <v>147</v>
      </c>
      <c r="D71" s="134" t="e">
        <f>IF(#REF!="","",#REF!*0.76)</f>
        <v>#REF!</v>
      </c>
      <c r="E71" s="134" t="e">
        <f>IF(#REF!="","",#REF!*0.76)</f>
        <v>#REF!</v>
      </c>
      <c r="F71" s="134" t="e">
        <f>IF(#REF!="","",#REF!*0.76)</f>
        <v>#REF!</v>
      </c>
      <c r="G71" s="134" t="e">
        <f>IF(#REF!="","",#REF!*0.76)</f>
        <v>#REF!</v>
      </c>
      <c r="H71" s="134" t="e">
        <f>IF(#REF!="","",#REF!*0.76)</f>
        <v>#REF!</v>
      </c>
      <c r="I71" s="134" t="e">
        <f>IF(#REF!="","",#REF!*0.76)</f>
        <v>#REF!</v>
      </c>
      <c r="J71" s="134" t="e">
        <f>IF(#REF!="","",#REF!*0.76)</f>
        <v>#REF!</v>
      </c>
      <c r="K71" s="134" t="e">
        <f>IF(#REF!="","",#REF!*0.76)</f>
        <v>#REF!</v>
      </c>
      <c r="L71" s="134" t="e">
        <f>IF(#REF!="","",#REF!*0.76)</f>
        <v>#REF!</v>
      </c>
      <c r="M71" s="134" t="e">
        <f>IF(#REF!="","",#REF!*0.76)</f>
        <v>#REF!</v>
      </c>
      <c r="N71" s="134" t="e">
        <f>IF(#REF!="","",#REF!*0.76)</f>
        <v>#REF!</v>
      </c>
      <c r="O71" s="134" t="e">
        <f>IF(#REF!="","",#REF!*0.76)</f>
        <v>#REF!</v>
      </c>
      <c r="P71" s="134" t="e">
        <f>IF(#REF!="","",#REF!*0.76)</f>
        <v>#REF!</v>
      </c>
      <c r="Q71" s="134" t="e">
        <f>IF(#REF!="","",#REF!*0.76)</f>
        <v>#REF!</v>
      </c>
      <c r="R71" s="134" t="e">
        <f>IF(#REF!="","",#REF!*0.76)</f>
        <v>#REF!</v>
      </c>
      <c r="S71" s="134" t="e">
        <f>IF(#REF!="","",#REF!*0.76)</f>
        <v>#REF!</v>
      </c>
      <c r="T71" s="134" t="e">
        <f>IF(#REF!="","",#REF!*0.76)</f>
        <v>#REF!</v>
      </c>
      <c r="U71" s="134" t="e">
        <f>IF(#REF!="","",#REF!*0.76)</f>
        <v>#REF!</v>
      </c>
      <c r="V71" s="134" t="e">
        <f>IF(#REF!="","",#REF!*0.76)</f>
        <v>#REF!</v>
      </c>
      <c r="W71" s="134" t="e">
        <f>IF(#REF!="","",#REF!*0.76)</f>
        <v>#REF!</v>
      </c>
      <c r="X71" s="134" t="e">
        <f>IF(#REF!="","",#REF!*0.76)</f>
        <v>#REF!</v>
      </c>
      <c r="Y71" s="134" t="e">
        <f>IF(#REF!="","",#REF!*0.76)</f>
        <v>#REF!</v>
      </c>
      <c r="Z71" s="134" t="e">
        <f>IF(#REF!="","",#REF!*0.76)</f>
        <v>#REF!</v>
      </c>
      <c r="AA71" s="134" t="e">
        <f>IF(#REF!="","",#REF!*0.76)</f>
        <v>#REF!</v>
      </c>
      <c r="AB71" s="134" t="e">
        <f>IF(#REF!="","",#REF!*0.76)</f>
        <v>#REF!</v>
      </c>
      <c r="AC71" s="134" t="e">
        <f>IF(#REF!="","",#REF!*0.76)</f>
        <v>#REF!</v>
      </c>
      <c r="AD71" s="134" t="e">
        <f>IF(#REF!="","",#REF!*0.76)</f>
        <v>#REF!</v>
      </c>
      <c r="AE71" s="134" t="e">
        <f>IF(#REF!="","",#REF!*0.76)</f>
        <v>#REF!</v>
      </c>
      <c r="AF71" s="134" t="e">
        <f>IF(#REF!="","",#REF!*0.76)</f>
        <v>#REF!</v>
      </c>
      <c r="AG71" s="134" t="e">
        <f>IF(#REF!="","",#REF!*0.76)</f>
        <v>#REF!</v>
      </c>
      <c r="AH71" s="144" t="e">
        <f>SUM(D71:AG71)*J14/1000</f>
        <v>#REF!</v>
      </c>
      <c r="AI71" s="146"/>
    </row>
    <row r="72" spans="1:35">
      <c r="A72" s="136" t="s">
        <v>65</v>
      </c>
      <c r="B72" s="118"/>
      <c r="C72" s="118" t="s">
        <v>147</v>
      </c>
      <c r="D72" s="134" t="e">
        <f>IF(#REF!="","",#REF!*0.76)</f>
        <v>#REF!</v>
      </c>
      <c r="E72" s="134" t="e">
        <f>IF(#REF!="","",#REF!*0.76)</f>
        <v>#REF!</v>
      </c>
      <c r="F72" s="134" t="e">
        <f>IF(#REF!="","",#REF!*0.76)</f>
        <v>#REF!</v>
      </c>
      <c r="G72" s="134" t="e">
        <f>IF(#REF!="","",#REF!*0.76)</f>
        <v>#REF!</v>
      </c>
      <c r="H72" s="134" t="e">
        <f>IF(#REF!="","",#REF!*0.76)</f>
        <v>#REF!</v>
      </c>
      <c r="I72" s="134" t="e">
        <f>IF(#REF!="","",#REF!*0.76)</f>
        <v>#REF!</v>
      </c>
      <c r="J72" s="134" t="e">
        <f>IF(#REF!="","",#REF!*0.76)</f>
        <v>#REF!</v>
      </c>
      <c r="K72" s="134" t="e">
        <f>IF(#REF!="","",#REF!*0.76)</f>
        <v>#REF!</v>
      </c>
      <c r="L72" s="134" t="e">
        <f>IF(#REF!="","",#REF!*0.76)</f>
        <v>#REF!</v>
      </c>
      <c r="M72" s="134" t="e">
        <f>IF(#REF!="","",#REF!*0.76)</f>
        <v>#REF!</v>
      </c>
      <c r="N72" s="134" t="e">
        <f>IF(#REF!="","",#REF!*0.76)</f>
        <v>#REF!</v>
      </c>
      <c r="O72" s="134" t="e">
        <f>IF(#REF!="","",#REF!*0.76)</f>
        <v>#REF!</v>
      </c>
      <c r="P72" s="134" t="e">
        <f>IF(#REF!="","",#REF!*0.76)</f>
        <v>#REF!</v>
      </c>
      <c r="Q72" s="134" t="e">
        <f>IF(#REF!="","",#REF!*0.76)</f>
        <v>#REF!</v>
      </c>
      <c r="R72" s="134" t="e">
        <f>IF(#REF!="","",#REF!*0.76)</f>
        <v>#REF!</v>
      </c>
      <c r="S72" s="134" t="e">
        <f>IF(#REF!="","",#REF!*0.76)</f>
        <v>#REF!</v>
      </c>
      <c r="T72" s="134" t="e">
        <f>IF(#REF!="","",#REF!*0.76)</f>
        <v>#REF!</v>
      </c>
      <c r="U72" s="134" t="e">
        <f>IF(#REF!="","",#REF!*0.76)</f>
        <v>#REF!</v>
      </c>
      <c r="V72" s="134" t="e">
        <f>IF(#REF!="","",#REF!*0.76)</f>
        <v>#REF!</v>
      </c>
      <c r="W72" s="134" t="e">
        <f>IF(#REF!="","",#REF!*0.76)</f>
        <v>#REF!</v>
      </c>
      <c r="X72" s="134" t="e">
        <f>IF(#REF!="","",#REF!*0.76)</f>
        <v>#REF!</v>
      </c>
      <c r="Y72" s="134" t="e">
        <f>IF(#REF!="","",#REF!*0.76)</f>
        <v>#REF!</v>
      </c>
      <c r="Z72" s="134" t="e">
        <f>IF(#REF!="","",#REF!*0.76)</f>
        <v>#REF!</v>
      </c>
      <c r="AA72" s="134" t="e">
        <f>IF(#REF!="","",#REF!*0.76)</f>
        <v>#REF!</v>
      </c>
      <c r="AB72" s="134" t="e">
        <f>IF(#REF!="","",#REF!*0.76)</f>
        <v>#REF!</v>
      </c>
      <c r="AC72" s="134" t="e">
        <f>IF(#REF!="","",#REF!*0.76)</f>
        <v>#REF!</v>
      </c>
      <c r="AD72" s="134" t="e">
        <f>IF(#REF!="","",#REF!*0.76)</f>
        <v>#REF!</v>
      </c>
      <c r="AE72" s="134" t="e">
        <f>IF(#REF!="","",#REF!*0.76)</f>
        <v>#REF!</v>
      </c>
      <c r="AF72" s="134" t="e">
        <f>IF(#REF!="","",#REF!*0.76)</f>
        <v>#REF!</v>
      </c>
      <c r="AG72" s="134" t="e">
        <f>IF(#REF!="","",#REF!*0.76)</f>
        <v>#REF!</v>
      </c>
      <c r="AH72" s="147" t="e">
        <f>SUM(D72:AG72)*J14/1000</f>
        <v>#REF!</v>
      </c>
      <c r="AI72" s="146"/>
    </row>
    <row r="73" spans="1:35">
      <c r="A73" s="136" t="s">
        <v>82</v>
      </c>
      <c r="B73" s="118"/>
      <c r="C73" s="118" t="s">
        <v>147</v>
      </c>
      <c r="D73" s="134" t="e">
        <f>IF(#REF!="","",#REF!*0.76)</f>
        <v>#REF!</v>
      </c>
      <c r="E73" s="134" t="e">
        <f>IF(#REF!="","",#REF!*0.76)</f>
        <v>#REF!</v>
      </c>
      <c r="F73" s="134" t="e">
        <f>IF(#REF!="","",#REF!*0.76)</f>
        <v>#REF!</v>
      </c>
      <c r="G73" s="134" t="e">
        <f>IF(#REF!="","",#REF!*0.76)</f>
        <v>#REF!</v>
      </c>
      <c r="H73" s="134" t="e">
        <f>IF(#REF!="","",#REF!*0.76)</f>
        <v>#REF!</v>
      </c>
      <c r="I73" s="134" t="e">
        <f>IF(#REF!="","",#REF!*0.76)</f>
        <v>#REF!</v>
      </c>
      <c r="J73" s="134" t="e">
        <f>IF(#REF!="","",#REF!*0.76)</f>
        <v>#REF!</v>
      </c>
      <c r="K73" s="134" t="e">
        <f>IF(#REF!="","",#REF!*0.76)</f>
        <v>#REF!</v>
      </c>
      <c r="L73" s="134" t="e">
        <f>IF(#REF!="","",#REF!*0.76)</f>
        <v>#REF!</v>
      </c>
      <c r="M73" s="134" t="e">
        <f>IF(#REF!="","",#REF!*0.76)</f>
        <v>#REF!</v>
      </c>
      <c r="N73" s="134" t="e">
        <f>IF(#REF!="","",#REF!*0.76)</f>
        <v>#REF!</v>
      </c>
      <c r="O73" s="134" t="e">
        <f>IF(#REF!="","",#REF!*0.76)</f>
        <v>#REF!</v>
      </c>
      <c r="P73" s="134" t="e">
        <f>IF(#REF!="","",#REF!*0.76)</f>
        <v>#REF!</v>
      </c>
      <c r="Q73" s="134" t="e">
        <f>IF(#REF!="","",#REF!*0.76)</f>
        <v>#REF!</v>
      </c>
      <c r="R73" s="134" t="e">
        <f>IF(#REF!="","",#REF!*0.76)</f>
        <v>#REF!</v>
      </c>
      <c r="S73" s="134" t="e">
        <f>IF(#REF!="","",#REF!*0.76)</f>
        <v>#REF!</v>
      </c>
      <c r="T73" s="134" t="e">
        <f>IF(#REF!="","",#REF!*0.76)</f>
        <v>#REF!</v>
      </c>
      <c r="U73" s="134" t="e">
        <f>IF(#REF!="","",#REF!*0.76)</f>
        <v>#REF!</v>
      </c>
      <c r="V73" s="134" t="e">
        <f>IF(#REF!="","",#REF!*0.76)</f>
        <v>#REF!</v>
      </c>
      <c r="W73" s="134" t="e">
        <f>IF(#REF!="","",#REF!*0.76)</f>
        <v>#REF!</v>
      </c>
      <c r="X73" s="134" t="e">
        <f>IF(#REF!="","",#REF!*0.76)</f>
        <v>#REF!</v>
      </c>
      <c r="Y73" s="134" t="e">
        <f>IF(#REF!="","",#REF!*0.76)</f>
        <v>#REF!</v>
      </c>
      <c r="Z73" s="134" t="e">
        <f>IF(#REF!="","",#REF!*0.76)</f>
        <v>#REF!</v>
      </c>
      <c r="AA73" s="134" t="e">
        <f>IF(#REF!="","",#REF!*0.76)</f>
        <v>#REF!</v>
      </c>
      <c r="AB73" s="134" t="e">
        <f>IF(#REF!="","",#REF!*0.76)</f>
        <v>#REF!</v>
      </c>
      <c r="AC73" s="134" t="e">
        <f>IF(#REF!="","",#REF!*0.76)</f>
        <v>#REF!</v>
      </c>
      <c r="AD73" s="134" t="e">
        <f>IF(#REF!="","",#REF!*0.76)</f>
        <v>#REF!</v>
      </c>
      <c r="AE73" s="134" t="e">
        <f>IF(#REF!="","",#REF!*0.76)</f>
        <v>#REF!</v>
      </c>
      <c r="AF73" s="134" t="e">
        <f>IF(#REF!="","",#REF!*0.76)</f>
        <v>#REF!</v>
      </c>
      <c r="AG73" s="134" t="e">
        <f>IF(#REF!="","",#REF!*0.76)</f>
        <v>#REF!</v>
      </c>
      <c r="AH73" s="147" t="e">
        <f>SUM(D73:AG73)*J14/1000</f>
        <v>#REF!</v>
      </c>
      <c r="AI73" s="146"/>
    </row>
    <row r="74" spans="1:35">
      <c r="A74" s="136" t="s">
        <v>133</v>
      </c>
      <c r="B74" s="118"/>
      <c r="C74" s="118" t="s">
        <v>147</v>
      </c>
      <c r="D74" s="134" t="e">
        <f>IF(#REF!="","",#REF!*0.76)</f>
        <v>#REF!</v>
      </c>
      <c r="E74" s="134" t="e">
        <f>IF(#REF!="","",#REF!*0.76)</f>
        <v>#REF!</v>
      </c>
      <c r="F74" s="134" t="e">
        <f>IF(#REF!="","",#REF!*0.76)</f>
        <v>#REF!</v>
      </c>
      <c r="G74" s="134" t="e">
        <f>IF(#REF!="","",#REF!*0.76)</f>
        <v>#REF!</v>
      </c>
      <c r="H74" s="134" t="e">
        <f>IF(#REF!="","",#REF!*0.76)</f>
        <v>#REF!</v>
      </c>
      <c r="I74" s="134" t="e">
        <f>IF(#REF!="","",#REF!*0.76)</f>
        <v>#REF!</v>
      </c>
      <c r="J74" s="134" t="e">
        <f>IF(#REF!="","",#REF!*0.76)</f>
        <v>#REF!</v>
      </c>
      <c r="K74" s="134" t="e">
        <f>IF(#REF!="","",#REF!*0.76)</f>
        <v>#REF!</v>
      </c>
      <c r="L74" s="134" t="e">
        <f>IF(#REF!="","",#REF!*0.76)</f>
        <v>#REF!</v>
      </c>
      <c r="M74" s="134" t="e">
        <f>IF(#REF!="","",#REF!*0.76)</f>
        <v>#REF!</v>
      </c>
      <c r="N74" s="134" t="e">
        <f>IF(#REF!="","",#REF!*0.76)</f>
        <v>#REF!</v>
      </c>
      <c r="O74" s="134" t="e">
        <f>IF(#REF!="","",#REF!*0.76)</f>
        <v>#REF!</v>
      </c>
      <c r="P74" s="134" t="e">
        <f>IF(#REF!="","",#REF!*0.76)</f>
        <v>#REF!</v>
      </c>
      <c r="Q74" s="134" t="e">
        <f>IF(#REF!="","",#REF!*0.76)</f>
        <v>#REF!</v>
      </c>
      <c r="R74" s="134" t="e">
        <f>IF(#REF!="","",#REF!*0.76)</f>
        <v>#REF!</v>
      </c>
      <c r="S74" s="134" t="e">
        <f>IF(#REF!="","",#REF!*0.76)</f>
        <v>#REF!</v>
      </c>
      <c r="T74" s="134" t="e">
        <f>IF(#REF!="","",#REF!*0.76)</f>
        <v>#REF!</v>
      </c>
      <c r="U74" s="134" t="e">
        <f>IF(#REF!="","",#REF!*0.76)</f>
        <v>#REF!</v>
      </c>
      <c r="V74" s="134" t="e">
        <f>IF(#REF!="","",#REF!*0.76)</f>
        <v>#REF!</v>
      </c>
      <c r="W74" s="134" t="e">
        <f>IF(#REF!="","",#REF!*0.76)</f>
        <v>#REF!</v>
      </c>
      <c r="X74" s="134" t="e">
        <f>IF(#REF!="","",#REF!*0.76)</f>
        <v>#REF!</v>
      </c>
      <c r="Y74" s="134" t="e">
        <f>IF(#REF!="","",#REF!*0.76)</f>
        <v>#REF!</v>
      </c>
      <c r="Z74" s="134" t="e">
        <f>IF(#REF!="","",#REF!*0.76)</f>
        <v>#REF!</v>
      </c>
      <c r="AA74" s="134" t="e">
        <f>IF(#REF!="","",#REF!*0.76)</f>
        <v>#REF!</v>
      </c>
      <c r="AB74" s="134" t="e">
        <f>IF(#REF!="","",#REF!*0.76)</f>
        <v>#REF!</v>
      </c>
      <c r="AC74" s="134" t="e">
        <f>IF(#REF!="","",#REF!*0.76)</f>
        <v>#REF!</v>
      </c>
      <c r="AD74" s="134" t="e">
        <f>IF(#REF!="","",#REF!*0.76)</f>
        <v>#REF!</v>
      </c>
      <c r="AE74" s="134" t="e">
        <f>IF(#REF!="","",#REF!*0.76)</f>
        <v>#REF!</v>
      </c>
      <c r="AF74" s="134" t="e">
        <f>IF(#REF!="","",#REF!*0.76)</f>
        <v>#REF!</v>
      </c>
      <c r="AG74" s="134" t="e">
        <f>IF(#REF!="","",#REF!*0.76)</f>
        <v>#REF!</v>
      </c>
      <c r="AH74" s="147" t="e">
        <f>SUM(D74:AG74)*J14/1000</f>
        <v>#REF!</v>
      </c>
      <c r="AI74" s="146"/>
    </row>
    <row r="75" spans="1:35">
      <c r="A75" s="136" t="s">
        <v>110</v>
      </c>
      <c r="B75" s="118"/>
      <c r="C75" s="118" t="s">
        <v>147</v>
      </c>
      <c r="D75" s="134" t="e">
        <f>IF(#REF!="","",#REF!*0.76)</f>
        <v>#REF!</v>
      </c>
      <c r="E75" s="134" t="e">
        <f>IF(#REF!="","",#REF!*0.76)</f>
        <v>#REF!</v>
      </c>
      <c r="F75" s="134" t="e">
        <f>IF(#REF!="","",#REF!*0.76)</f>
        <v>#REF!</v>
      </c>
      <c r="G75" s="134" t="e">
        <f>IF(#REF!="","",#REF!*0.76)</f>
        <v>#REF!</v>
      </c>
      <c r="H75" s="134" t="e">
        <f>IF(#REF!="","",#REF!*0.76)</f>
        <v>#REF!</v>
      </c>
      <c r="I75" s="134" t="e">
        <f>IF(#REF!="","",#REF!*0.76)</f>
        <v>#REF!</v>
      </c>
      <c r="J75" s="134" t="e">
        <f>IF(#REF!="","",#REF!*0.76)</f>
        <v>#REF!</v>
      </c>
      <c r="K75" s="134" t="e">
        <f>IF(#REF!="","",#REF!*0.76)</f>
        <v>#REF!</v>
      </c>
      <c r="L75" s="134" t="e">
        <f>IF(#REF!="","",#REF!*0.76)</f>
        <v>#REF!</v>
      </c>
      <c r="M75" s="134" t="e">
        <f>IF(#REF!="","",#REF!*0.76)</f>
        <v>#REF!</v>
      </c>
      <c r="N75" s="134" t="e">
        <f>IF(#REF!="","",#REF!*0.76)</f>
        <v>#REF!</v>
      </c>
      <c r="O75" s="134" t="e">
        <f>IF(#REF!="","",#REF!*0.76)</f>
        <v>#REF!</v>
      </c>
      <c r="P75" s="134" t="e">
        <f>IF(#REF!="","",#REF!*0.76)</f>
        <v>#REF!</v>
      </c>
      <c r="Q75" s="134" t="e">
        <f>IF(#REF!="","",#REF!*0.76)</f>
        <v>#REF!</v>
      </c>
      <c r="R75" s="134" t="e">
        <f>IF(#REF!="","",#REF!*0.76)</f>
        <v>#REF!</v>
      </c>
      <c r="S75" s="134" t="e">
        <f>IF(#REF!="","",#REF!*0.76)</f>
        <v>#REF!</v>
      </c>
      <c r="T75" s="134" t="e">
        <f>IF(#REF!="","",#REF!*0.76)</f>
        <v>#REF!</v>
      </c>
      <c r="U75" s="134" t="e">
        <f>IF(#REF!="","",#REF!*0.76)</f>
        <v>#REF!</v>
      </c>
      <c r="V75" s="134" t="e">
        <f>IF(#REF!="","",#REF!*0.76)</f>
        <v>#REF!</v>
      </c>
      <c r="W75" s="134" t="e">
        <f>IF(#REF!="","",#REF!*0.76)</f>
        <v>#REF!</v>
      </c>
      <c r="X75" s="134" t="e">
        <f>IF(#REF!="","",#REF!*0.76)</f>
        <v>#REF!</v>
      </c>
      <c r="Y75" s="134">
        <v>35</v>
      </c>
      <c r="Z75" s="134" t="e">
        <f>IF(#REF!="","",#REF!*0.76)</f>
        <v>#REF!</v>
      </c>
      <c r="AA75" s="134" t="e">
        <f>IF(#REF!="","",#REF!*0.76)</f>
        <v>#REF!</v>
      </c>
      <c r="AB75" s="134" t="e">
        <f>IF(#REF!="","",#REF!*0.76)</f>
        <v>#REF!</v>
      </c>
      <c r="AC75" s="134" t="e">
        <f>IF(#REF!="","",#REF!*0.76)</f>
        <v>#REF!</v>
      </c>
      <c r="AD75" s="134" t="e">
        <f>IF(#REF!="","",#REF!*0.76)</f>
        <v>#REF!</v>
      </c>
      <c r="AE75" s="134" t="e">
        <f>IF(#REF!="","",#REF!*0.76)</f>
        <v>#REF!</v>
      </c>
      <c r="AF75" s="134" t="e">
        <f>IF(#REF!="","",#REF!*0.76)</f>
        <v>#REF!</v>
      </c>
      <c r="AG75" s="134" t="e">
        <f>IF(#REF!="","",#REF!*0.76)</f>
        <v>#REF!</v>
      </c>
      <c r="AH75" s="147" t="e">
        <f>SUM(D75:AG75)*J14/1000</f>
        <v>#REF!</v>
      </c>
      <c r="AI75" s="146"/>
    </row>
    <row r="76" spans="1:35">
      <c r="A76" s="136" t="s">
        <v>297</v>
      </c>
      <c r="B76" s="118"/>
      <c r="C76" s="118" t="s">
        <v>147</v>
      </c>
      <c r="D76" s="134" t="e">
        <f>IF(#REF!="","",#REF!*0.76)</f>
        <v>#REF!</v>
      </c>
      <c r="E76" s="134" t="e">
        <f>IF(#REF!="","",#REF!*0.76)</f>
        <v>#REF!</v>
      </c>
      <c r="F76" s="134" t="e">
        <f>IF(#REF!="","",#REF!*0.76)</f>
        <v>#REF!</v>
      </c>
      <c r="G76" s="134" t="e">
        <f>IF(#REF!="","",#REF!*0.76)</f>
        <v>#REF!</v>
      </c>
      <c r="H76" s="134" t="e">
        <f>IF(#REF!="","",#REF!*0.76)</f>
        <v>#REF!</v>
      </c>
      <c r="I76" s="134" t="e">
        <f>IF(#REF!="","",#REF!*0.76)</f>
        <v>#REF!</v>
      </c>
      <c r="J76" s="134" t="e">
        <f>IF(#REF!="","",#REF!*0.76)</f>
        <v>#REF!</v>
      </c>
      <c r="K76" s="134" t="e">
        <f>IF(#REF!="","",#REF!*0.76)</f>
        <v>#REF!</v>
      </c>
      <c r="L76" s="134" t="e">
        <f>IF(#REF!="","",#REF!*0.76)</f>
        <v>#REF!</v>
      </c>
      <c r="M76" s="134" t="e">
        <f>IF(#REF!="","",#REF!*0.76)</f>
        <v>#REF!</v>
      </c>
      <c r="N76" s="134" t="e">
        <f>IF(#REF!="","",#REF!*0.76)</f>
        <v>#REF!</v>
      </c>
      <c r="O76" s="134" t="e">
        <f>IF(#REF!="","",#REF!*0.76)</f>
        <v>#REF!</v>
      </c>
      <c r="P76" s="134" t="e">
        <f>IF(#REF!="","",#REF!*0.76)</f>
        <v>#REF!</v>
      </c>
      <c r="Q76" s="134" t="e">
        <f>IF(#REF!="","",#REF!*0.76)</f>
        <v>#REF!</v>
      </c>
      <c r="R76" s="134" t="e">
        <f>IF(#REF!="","",#REF!*0.76)</f>
        <v>#REF!</v>
      </c>
      <c r="S76" s="134" t="e">
        <f>IF(#REF!="","",#REF!*0.76)</f>
        <v>#REF!</v>
      </c>
      <c r="T76" s="134" t="e">
        <f>IF(#REF!="","",#REF!*0.76)</f>
        <v>#REF!</v>
      </c>
      <c r="U76" s="134" t="e">
        <f>IF(#REF!="","",#REF!*0.76)</f>
        <v>#REF!</v>
      </c>
      <c r="V76" s="134" t="e">
        <f>IF(#REF!="","",#REF!*0.76)</f>
        <v>#REF!</v>
      </c>
      <c r="W76" s="134" t="e">
        <f>IF(#REF!="","",#REF!*0.76)</f>
        <v>#REF!</v>
      </c>
      <c r="X76" s="134" t="e">
        <f>IF(#REF!="","",#REF!*0.76)</f>
        <v>#REF!</v>
      </c>
      <c r="Y76" s="134" t="e">
        <f>IF(#REF!="","",#REF!*0.76)</f>
        <v>#REF!</v>
      </c>
      <c r="Z76" s="134" t="e">
        <f>IF(#REF!="","",#REF!*0.76)</f>
        <v>#REF!</v>
      </c>
      <c r="AA76" s="134" t="e">
        <f>IF(#REF!="","",#REF!*0.76)</f>
        <v>#REF!</v>
      </c>
      <c r="AB76" s="134" t="e">
        <f>IF(#REF!="","",#REF!*0.76)</f>
        <v>#REF!</v>
      </c>
      <c r="AC76" s="134" t="e">
        <f>IF(#REF!="","",#REF!*0.76)</f>
        <v>#REF!</v>
      </c>
      <c r="AD76" s="134" t="e">
        <f>IF(#REF!="","",#REF!*0.76)</f>
        <v>#REF!</v>
      </c>
      <c r="AE76" s="134" t="e">
        <f>IF(#REF!="","",#REF!*0.76)</f>
        <v>#REF!</v>
      </c>
      <c r="AF76" s="134" t="e">
        <f>IF(#REF!="","",#REF!*0.76)</f>
        <v>#REF!</v>
      </c>
      <c r="AG76" s="134" t="e">
        <f>IF(#REF!="","",#REF!*0.76)</f>
        <v>#REF!</v>
      </c>
      <c r="AH76" s="144" t="e">
        <f>SUM(D76:AG76)*J14/1000</f>
        <v>#REF!</v>
      </c>
      <c r="AI76" s="146"/>
    </row>
    <row r="77" spans="1:35">
      <c r="A77" s="136" t="s">
        <v>142</v>
      </c>
      <c r="B77" s="118"/>
      <c r="C77" s="118" t="s">
        <v>147</v>
      </c>
      <c r="D77" s="134" t="e">
        <f>IF(#REF!="","",#REF!*0.76)</f>
        <v>#REF!</v>
      </c>
      <c r="E77" s="134" t="e">
        <f>IF(#REF!="","",#REF!*0.76)</f>
        <v>#REF!</v>
      </c>
      <c r="F77" s="134" t="e">
        <f>IF(#REF!="","",#REF!*0.76)</f>
        <v>#REF!</v>
      </c>
      <c r="G77" s="134" t="e">
        <f>IF(#REF!="","",#REF!*0.76)</f>
        <v>#REF!</v>
      </c>
      <c r="H77" s="134" t="e">
        <f>IF(#REF!="","",#REF!*0.76)</f>
        <v>#REF!</v>
      </c>
      <c r="I77" s="134" t="e">
        <f>IF(#REF!="","",#REF!*0.76)</f>
        <v>#REF!</v>
      </c>
      <c r="J77" s="134" t="e">
        <f>IF(#REF!="","",#REF!*0.76)</f>
        <v>#REF!</v>
      </c>
      <c r="K77" s="134" t="e">
        <f>IF(#REF!="","",#REF!*0.76)</f>
        <v>#REF!</v>
      </c>
      <c r="L77" s="134" t="e">
        <f>IF(#REF!="","",#REF!*0.76)</f>
        <v>#REF!</v>
      </c>
      <c r="M77" s="134" t="e">
        <f>IF(#REF!="","",#REF!*0.76)</f>
        <v>#REF!</v>
      </c>
      <c r="N77" s="134" t="e">
        <f>IF(#REF!="","",#REF!*0.76)</f>
        <v>#REF!</v>
      </c>
      <c r="O77" s="134" t="e">
        <f>IF(#REF!="","",#REF!*0.76)</f>
        <v>#REF!</v>
      </c>
      <c r="P77" s="134" t="e">
        <f>IF(#REF!="","",#REF!*0.76)</f>
        <v>#REF!</v>
      </c>
      <c r="Q77" s="134" t="e">
        <f>IF(#REF!="","",#REF!*0.76)</f>
        <v>#REF!</v>
      </c>
      <c r="R77" s="134" t="e">
        <f>IF(#REF!="","",#REF!*0.76)</f>
        <v>#REF!</v>
      </c>
      <c r="S77" s="134" t="e">
        <f>IF(#REF!="","",#REF!*0.76)</f>
        <v>#REF!</v>
      </c>
      <c r="T77" s="134" t="e">
        <f>IF(#REF!="","",#REF!*0.76)</f>
        <v>#REF!</v>
      </c>
      <c r="U77" s="134" t="e">
        <f>IF(#REF!="","",#REF!*0.76)</f>
        <v>#REF!</v>
      </c>
      <c r="V77" s="134" t="e">
        <f>IF(#REF!="","",#REF!*0.76)</f>
        <v>#REF!</v>
      </c>
      <c r="W77" s="134" t="e">
        <f>IF(#REF!="","",#REF!*0.76)</f>
        <v>#REF!</v>
      </c>
      <c r="X77" s="134" t="e">
        <f>IF(#REF!="","",#REF!*0.76)</f>
        <v>#REF!</v>
      </c>
      <c r="Y77" s="134" t="e">
        <f>IF(#REF!="","",#REF!*0.76)</f>
        <v>#REF!</v>
      </c>
      <c r="Z77" s="134" t="e">
        <f>IF(#REF!="","",#REF!*0.76)</f>
        <v>#REF!</v>
      </c>
      <c r="AA77" s="134" t="e">
        <f>IF(#REF!="","",#REF!*0.76)</f>
        <v>#REF!</v>
      </c>
      <c r="AB77" s="134" t="e">
        <f>IF(#REF!="","",#REF!*0.76)</f>
        <v>#REF!</v>
      </c>
      <c r="AC77" s="134" t="e">
        <f>IF(#REF!="","",#REF!*0.76)</f>
        <v>#REF!</v>
      </c>
      <c r="AD77" s="134" t="e">
        <f>IF(#REF!="","",#REF!*0.76)</f>
        <v>#REF!</v>
      </c>
      <c r="AE77" s="134" t="e">
        <f>IF(#REF!="","",#REF!*0.76)</f>
        <v>#REF!</v>
      </c>
      <c r="AF77" s="134" t="e">
        <f>IF(#REF!="","",#REF!*0.76)</f>
        <v>#REF!</v>
      </c>
      <c r="AG77" s="134" t="e">
        <f>IF(#REF!="","",#REF!*0.76)</f>
        <v>#REF!</v>
      </c>
      <c r="AH77" s="144" t="e">
        <f>SUM(D77:AG77)*J14/1000</f>
        <v>#REF!</v>
      </c>
      <c r="AI77" s="146"/>
    </row>
    <row r="78" spans="1:35">
      <c r="A78" s="136" t="s">
        <v>143</v>
      </c>
      <c r="B78" s="118"/>
      <c r="C78" s="118" t="s">
        <v>147</v>
      </c>
      <c r="D78" s="134" t="e">
        <f>IF(#REF!="","",#REF!*0.76)</f>
        <v>#REF!</v>
      </c>
      <c r="E78" s="134" t="e">
        <f>IF(#REF!="","",#REF!*0.76)</f>
        <v>#REF!</v>
      </c>
      <c r="F78" s="134" t="e">
        <f>IF(#REF!="","",#REF!*0.76)</f>
        <v>#REF!</v>
      </c>
      <c r="G78" s="134" t="e">
        <f>IF(#REF!="","",#REF!*0.76)</f>
        <v>#REF!</v>
      </c>
      <c r="H78" s="134" t="e">
        <f>IF(#REF!="","",#REF!*0.76)</f>
        <v>#REF!</v>
      </c>
      <c r="I78" s="134" t="e">
        <f>IF(#REF!="","",#REF!*0.76)</f>
        <v>#REF!</v>
      </c>
      <c r="J78" s="134" t="e">
        <f>IF(#REF!="","",#REF!*0.76)</f>
        <v>#REF!</v>
      </c>
      <c r="K78" s="134" t="e">
        <f>IF(#REF!="","",#REF!*0.76)</f>
        <v>#REF!</v>
      </c>
      <c r="L78" s="134" t="e">
        <f>IF(#REF!="","",#REF!*0.76)</f>
        <v>#REF!</v>
      </c>
      <c r="M78" s="134" t="e">
        <f>IF(#REF!="","",#REF!*0.76)</f>
        <v>#REF!</v>
      </c>
      <c r="N78" s="134" t="e">
        <f>IF(#REF!="","",#REF!*0.76)</f>
        <v>#REF!</v>
      </c>
      <c r="O78" s="134" t="e">
        <f>IF(#REF!="","",#REF!*0.76)</f>
        <v>#REF!</v>
      </c>
      <c r="P78" s="134" t="e">
        <f>IF(#REF!="","",#REF!*0.76)</f>
        <v>#REF!</v>
      </c>
      <c r="Q78" s="134" t="e">
        <f>IF(#REF!="","",#REF!*0.76)</f>
        <v>#REF!</v>
      </c>
      <c r="R78" s="134" t="e">
        <f>IF(#REF!="","",#REF!*0.76)</f>
        <v>#REF!</v>
      </c>
      <c r="S78" s="134" t="e">
        <f>IF(#REF!="","",#REF!*0.76)</f>
        <v>#REF!</v>
      </c>
      <c r="T78" s="134" t="e">
        <f>IF(#REF!="","",#REF!*0.76)</f>
        <v>#REF!</v>
      </c>
      <c r="U78" s="134" t="e">
        <f>IF(#REF!="","",#REF!*0.76)</f>
        <v>#REF!</v>
      </c>
      <c r="V78" s="134" t="e">
        <f>IF(#REF!="","",#REF!*0.76)</f>
        <v>#REF!</v>
      </c>
      <c r="W78" s="134" t="e">
        <f>IF(#REF!="","",#REF!*0.76)</f>
        <v>#REF!</v>
      </c>
      <c r="X78" s="134" t="e">
        <f>IF(#REF!="","",#REF!*0.76)</f>
        <v>#REF!</v>
      </c>
      <c r="Y78" s="134" t="e">
        <f>IF(#REF!="","",#REF!*0.76)</f>
        <v>#REF!</v>
      </c>
      <c r="Z78" s="134" t="e">
        <f>IF(#REF!="","",#REF!*0.76)</f>
        <v>#REF!</v>
      </c>
      <c r="AA78" s="134" t="e">
        <f>IF(#REF!="","",#REF!*0.76)</f>
        <v>#REF!</v>
      </c>
      <c r="AB78" s="134" t="e">
        <f>IF(#REF!="","",#REF!*0.76)</f>
        <v>#REF!</v>
      </c>
      <c r="AC78" s="134" t="e">
        <f>IF(#REF!="","",#REF!*0.76)</f>
        <v>#REF!</v>
      </c>
      <c r="AD78" s="134" t="e">
        <f>IF(#REF!="","",#REF!*0.76)</f>
        <v>#REF!</v>
      </c>
      <c r="AE78" s="134" t="e">
        <f>IF(#REF!="","",#REF!*0.76)</f>
        <v>#REF!</v>
      </c>
      <c r="AF78" s="134" t="e">
        <f>IF(#REF!="","",#REF!*0.76)</f>
        <v>#REF!</v>
      </c>
      <c r="AG78" s="134" t="e">
        <f>IF(#REF!="","",#REF!*0.76)</f>
        <v>#REF!</v>
      </c>
      <c r="AH78" s="144" t="e">
        <f>SUM(D78:AG78)*J14/1000</f>
        <v>#REF!</v>
      </c>
      <c r="AI78" s="146"/>
    </row>
    <row r="79" spans="1:35"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</row>
    <row r="80" spans="1:35">
      <c r="A80" s="116" t="s">
        <v>36</v>
      </c>
      <c r="C80" s="244"/>
      <c r="D80" s="244"/>
      <c r="E80" s="244"/>
      <c r="F80" s="244"/>
      <c r="G80" s="115"/>
      <c r="H80" s="244" t="s">
        <v>282</v>
      </c>
      <c r="I80" s="244"/>
      <c r="J80" s="244"/>
      <c r="K80" s="244"/>
      <c r="L80" s="244"/>
      <c r="M80" s="244"/>
      <c r="N80" s="244"/>
      <c r="O80" s="244"/>
      <c r="P80" s="244"/>
      <c r="Q80" s="244"/>
      <c r="S80" s="116" t="s">
        <v>37</v>
      </c>
      <c r="U80" s="244"/>
      <c r="V80" s="244"/>
      <c r="W80" s="244"/>
      <c r="X80" s="244"/>
      <c r="Y80" s="115"/>
      <c r="Z80" s="244" t="s">
        <v>290</v>
      </c>
      <c r="AA80" s="244"/>
      <c r="AB80" s="244"/>
      <c r="AC80" s="244"/>
      <c r="AD80" s="244"/>
      <c r="AE80" s="244"/>
      <c r="AF80" s="244"/>
      <c r="AG80" s="244"/>
      <c r="AH80" s="244"/>
      <c r="AI80" s="244"/>
    </row>
    <row r="81" spans="1:35" ht="27.75" customHeight="1">
      <c r="C81" s="246" t="s">
        <v>3</v>
      </c>
      <c r="D81" s="246"/>
      <c r="E81" s="246"/>
      <c r="F81" s="246"/>
      <c r="G81" s="115"/>
      <c r="H81" s="246" t="s">
        <v>4</v>
      </c>
      <c r="I81" s="246"/>
      <c r="J81" s="246"/>
      <c r="K81" s="246"/>
      <c r="L81" s="246"/>
      <c r="M81" s="246"/>
      <c r="N81" s="246"/>
      <c r="O81" s="246"/>
      <c r="P81" s="246"/>
      <c r="Q81" s="246"/>
      <c r="U81" s="246" t="s">
        <v>3</v>
      </c>
      <c r="V81" s="246"/>
      <c r="W81" s="246"/>
      <c r="X81" s="246"/>
      <c r="Y81" s="115"/>
      <c r="Z81" s="246" t="s">
        <v>4</v>
      </c>
      <c r="AA81" s="246"/>
      <c r="AB81" s="246"/>
      <c r="AC81" s="246"/>
      <c r="AD81" s="246"/>
      <c r="AE81" s="246"/>
      <c r="AF81" s="246"/>
      <c r="AG81" s="246"/>
      <c r="AH81" s="246"/>
      <c r="AI81" s="246"/>
    </row>
    <row r="83" spans="1:35">
      <c r="A83" s="116" t="s">
        <v>38</v>
      </c>
      <c r="C83" s="244"/>
      <c r="D83" s="244"/>
      <c r="E83" s="244"/>
      <c r="F83" s="244"/>
      <c r="G83" s="115"/>
      <c r="H83" s="244"/>
      <c r="I83" s="244"/>
      <c r="J83" s="244"/>
      <c r="K83" s="244"/>
      <c r="L83" s="244"/>
      <c r="M83" s="244"/>
      <c r="N83" s="244"/>
      <c r="O83" s="244"/>
      <c r="P83" s="244"/>
      <c r="Q83" s="244"/>
      <c r="S83" s="116" t="s">
        <v>122</v>
      </c>
      <c r="U83" s="244"/>
      <c r="V83" s="244"/>
      <c r="W83" s="244"/>
      <c r="X83" s="244"/>
      <c r="Y83" s="115"/>
      <c r="Z83" s="244" t="s">
        <v>287</v>
      </c>
      <c r="AA83" s="244"/>
      <c r="AB83" s="244"/>
      <c r="AC83" s="244"/>
      <c r="AD83" s="244"/>
      <c r="AE83" s="244"/>
      <c r="AF83" s="244"/>
      <c r="AG83" s="244"/>
      <c r="AH83" s="244"/>
      <c r="AI83" s="244"/>
    </row>
    <row r="84" spans="1:35">
      <c r="C84" s="246" t="s">
        <v>3</v>
      </c>
      <c r="D84" s="246"/>
      <c r="E84" s="246"/>
      <c r="F84" s="246"/>
      <c r="G84" s="115"/>
      <c r="H84" s="246" t="s">
        <v>4</v>
      </c>
      <c r="I84" s="246"/>
      <c r="J84" s="246"/>
      <c r="K84" s="246"/>
      <c r="L84" s="246"/>
      <c r="M84" s="246"/>
      <c r="N84" s="246"/>
      <c r="O84" s="246"/>
      <c r="P84" s="246"/>
      <c r="Q84" s="246"/>
      <c r="U84" s="246" t="s">
        <v>3</v>
      </c>
      <c r="V84" s="246"/>
      <c r="W84" s="246"/>
      <c r="X84" s="246"/>
      <c r="Y84" s="115"/>
      <c r="Z84" s="246" t="s">
        <v>4</v>
      </c>
      <c r="AA84" s="246"/>
      <c r="AB84" s="246"/>
      <c r="AC84" s="246"/>
      <c r="AD84" s="246"/>
      <c r="AE84" s="246"/>
      <c r="AF84" s="246"/>
      <c r="AG84" s="246"/>
      <c r="AH84" s="246"/>
      <c r="AI84" s="246"/>
    </row>
    <row r="87" spans="1:35">
      <c r="AF87" s="140"/>
    </row>
  </sheetData>
  <mergeCells count="73">
    <mergeCell ref="C83:F83"/>
    <mergeCell ref="H83:Q83"/>
    <mergeCell ref="U83:X83"/>
    <mergeCell ref="Z83:AI83"/>
    <mergeCell ref="C84:F84"/>
    <mergeCell ref="H84:Q84"/>
    <mergeCell ref="U84:X84"/>
    <mergeCell ref="Z84:AI84"/>
    <mergeCell ref="C80:F80"/>
    <mergeCell ref="H80:Q80"/>
    <mergeCell ref="U80:X80"/>
    <mergeCell ref="Z80:AI80"/>
    <mergeCell ref="C81:F81"/>
    <mergeCell ref="H81:Q81"/>
    <mergeCell ref="U81:X81"/>
    <mergeCell ref="Z81:AI81"/>
    <mergeCell ref="A17:B17"/>
    <mergeCell ref="C17:C19"/>
    <mergeCell ref="D17:AG17"/>
    <mergeCell ref="AH17:AI17"/>
    <mergeCell ref="A18:A19"/>
    <mergeCell ref="B18:B19"/>
    <mergeCell ref="D18:H18"/>
    <mergeCell ref="I18:K18"/>
    <mergeCell ref="L18:T18"/>
    <mergeCell ref="U18:Z18"/>
    <mergeCell ref="AA18:AC18"/>
    <mergeCell ref="AD18:AG18"/>
    <mergeCell ref="AH18:AI18"/>
    <mergeCell ref="A15:I15"/>
    <mergeCell ref="J15:L15"/>
    <mergeCell ref="M15:O15"/>
    <mergeCell ref="P15:R15"/>
    <mergeCell ref="B14:C14"/>
    <mergeCell ref="D14:F14"/>
    <mergeCell ref="G14:I14"/>
    <mergeCell ref="J14:L14"/>
    <mergeCell ref="M14:O14"/>
    <mergeCell ref="X9:AC9"/>
    <mergeCell ref="X13:AC13"/>
    <mergeCell ref="S13:W13"/>
    <mergeCell ref="P14:R14"/>
    <mergeCell ref="D13:F13"/>
    <mergeCell ref="G13:I13"/>
    <mergeCell ref="J13:L13"/>
    <mergeCell ref="B13:C13"/>
    <mergeCell ref="M13:O13"/>
    <mergeCell ref="P13:R13"/>
    <mergeCell ref="P9:R12"/>
    <mergeCell ref="T9:W9"/>
    <mergeCell ref="A3:C3"/>
    <mergeCell ref="D3:G3"/>
    <mergeCell ref="I3:R3"/>
    <mergeCell ref="U3:AI3"/>
    <mergeCell ref="D4:G4"/>
    <mergeCell ref="I4:R4"/>
    <mergeCell ref="AH4:AI4"/>
    <mergeCell ref="AH5:AI5"/>
    <mergeCell ref="A6:C6"/>
    <mergeCell ref="AH6:AI7"/>
    <mergeCell ref="X7:AC7"/>
    <mergeCell ref="AH8:AI9"/>
    <mergeCell ref="A9:C10"/>
    <mergeCell ref="D9:F12"/>
    <mergeCell ref="G9:I12"/>
    <mergeCell ref="J9:L12"/>
    <mergeCell ref="M9:O12"/>
    <mergeCell ref="AH10:AI11"/>
    <mergeCell ref="A11:A12"/>
    <mergeCell ref="B11:C12"/>
    <mergeCell ref="T11:W11"/>
    <mergeCell ref="X11:AC11"/>
    <mergeCell ref="AH12:AI13"/>
  </mergeCells>
  <printOptions horizontalCentered="1" verticalCentered="1"/>
  <pageMargins left="0" right="0" top="0.39370078740157483" bottom="0.39370078740157483" header="0" footer="0"/>
  <pageSetup paperSize="9" scale="50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85"/>
  <sheetViews>
    <sheetView topLeftCell="A49" zoomScale="60" zoomScaleNormal="60" workbookViewId="0">
      <selection activeCell="X7" sqref="X7:AC7"/>
    </sheetView>
  </sheetViews>
  <sheetFormatPr defaultColWidth="5.6640625" defaultRowHeight="21"/>
  <cols>
    <col min="1" max="1" width="28.6640625" style="114" customWidth="1"/>
    <col min="2" max="3" width="10" style="114" customWidth="1"/>
    <col min="4" max="12" width="8.5546875" style="114" customWidth="1"/>
    <col min="13" max="13" width="9.88671875" style="114" customWidth="1"/>
    <col min="14" max="29" width="8.5546875" style="114" customWidth="1"/>
    <col min="30" max="30" width="0.109375" style="114" customWidth="1"/>
    <col min="31" max="33" width="8.5546875" style="114" hidden="1" customWidth="1"/>
    <col min="34" max="34" width="15.33203125" style="114" customWidth="1"/>
    <col min="35" max="35" width="10" style="114" customWidth="1"/>
    <col min="36" max="16384" width="5.6640625" style="114"/>
  </cols>
  <sheetData>
    <row r="1" spans="1:42">
      <c r="A1" s="111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1"/>
      <c r="T1" s="111"/>
      <c r="U1" s="111"/>
      <c r="V1" s="111"/>
      <c r="W1" s="111"/>
      <c r="X1" s="111"/>
      <c r="Y1" s="111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</row>
    <row r="2" spans="1:42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</row>
    <row r="3" spans="1:42">
      <c r="A3" s="236" t="s">
        <v>1</v>
      </c>
      <c r="B3" s="236"/>
      <c r="C3" s="236"/>
      <c r="D3" s="244"/>
      <c r="E3" s="244"/>
      <c r="F3" s="244"/>
      <c r="G3" s="244"/>
      <c r="H3" s="115"/>
      <c r="I3" s="244" t="s">
        <v>267</v>
      </c>
      <c r="J3" s="244"/>
      <c r="K3" s="244"/>
      <c r="L3" s="244"/>
      <c r="M3" s="244"/>
      <c r="N3" s="244"/>
      <c r="O3" s="244"/>
      <c r="P3" s="244"/>
      <c r="Q3" s="244"/>
      <c r="R3" s="244"/>
      <c r="S3" s="111"/>
      <c r="T3" s="111"/>
      <c r="U3" s="245" t="s">
        <v>120</v>
      </c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113"/>
      <c r="AK3" s="113"/>
      <c r="AL3" s="113"/>
      <c r="AM3" s="113"/>
      <c r="AN3" s="113"/>
      <c r="AO3" s="113"/>
      <c r="AP3" s="113"/>
    </row>
    <row r="4" spans="1:42" ht="21.6" thickBot="1">
      <c r="A4" s="115"/>
      <c r="B4" s="115"/>
      <c r="C4" s="115"/>
      <c r="D4" s="246" t="s">
        <v>3</v>
      </c>
      <c r="E4" s="246"/>
      <c r="F4" s="246"/>
      <c r="G4" s="246"/>
      <c r="H4" s="115"/>
      <c r="I4" s="246" t="s">
        <v>4</v>
      </c>
      <c r="J4" s="246"/>
      <c r="K4" s="246"/>
      <c r="L4" s="246"/>
      <c r="M4" s="246"/>
      <c r="N4" s="246"/>
      <c r="O4" s="246"/>
      <c r="P4" s="246"/>
      <c r="Q4" s="246"/>
      <c r="R4" s="246"/>
      <c r="S4" s="111"/>
      <c r="T4" s="111"/>
      <c r="U4" s="111"/>
      <c r="V4" s="111"/>
      <c r="W4" s="111"/>
      <c r="X4" s="111"/>
      <c r="Y4" s="111"/>
      <c r="Z4" s="113"/>
      <c r="AA4" s="113"/>
      <c r="AB4" s="113"/>
      <c r="AC4" s="113"/>
      <c r="AD4" s="113"/>
      <c r="AE4" s="113"/>
      <c r="AF4" s="113"/>
      <c r="AG4" s="113"/>
      <c r="AH4" s="247" t="s">
        <v>116</v>
      </c>
      <c r="AI4" s="247"/>
      <c r="AJ4" s="113"/>
      <c r="AK4" s="113"/>
      <c r="AL4" s="113"/>
      <c r="AM4" s="113"/>
      <c r="AN4" s="113"/>
      <c r="AO4" s="113"/>
      <c r="AP4" s="113"/>
    </row>
    <row r="5" spans="1:42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3"/>
      <c r="AA5" s="113"/>
      <c r="AB5" s="113"/>
      <c r="AC5" s="113"/>
      <c r="AD5" s="113"/>
      <c r="AE5" s="113"/>
      <c r="AF5" s="113"/>
      <c r="AG5" s="116" t="s">
        <v>117</v>
      </c>
      <c r="AH5" s="234" t="s">
        <v>123</v>
      </c>
      <c r="AI5" s="235"/>
      <c r="AJ5" s="113"/>
      <c r="AK5" s="113"/>
      <c r="AL5" s="113"/>
      <c r="AM5" s="113"/>
      <c r="AN5" s="113"/>
      <c r="AO5" s="113"/>
      <c r="AP5" s="113"/>
    </row>
    <row r="6" spans="1:42">
      <c r="A6" s="236" t="s">
        <v>172</v>
      </c>
      <c r="B6" s="236"/>
      <c r="C6" s="236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3"/>
      <c r="AA6" s="113"/>
      <c r="AB6" s="113"/>
      <c r="AC6" s="113"/>
      <c r="AD6" s="113"/>
      <c r="AE6" s="113"/>
      <c r="AF6" s="113"/>
      <c r="AG6" s="113"/>
      <c r="AH6" s="237"/>
      <c r="AI6" s="238"/>
      <c r="AJ6" s="113"/>
      <c r="AK6" s="113"/>
      <c r="AL6" s="113"/>
      <c r="AM6" s="113"/>
      <c r="AN6" s="113"/>
      <c r="AO6" s="113"/>
      <c r="AP6" s="113"/>
    </row>
    <row r="7" spans="1:42" ht="26.25" customHeight="1">
      <c r="A7" s="115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1"/>
      <c r="P7" s="111"/>
      <c r="Q7" s="111"/>
      <c r="R7" s="111"/>
      <c r="S7" s="111"/>
      <c r="T7" s="111"/>
      <c r="U7" s="111"/>
      <c r="V7" s="111"/>
      <c r="W7" s="111" t="s">
        <v>39</v>
      </c>
      <c r="X7" s="236" t="s">
        <v>309</v>
      </c>
      <c r="Y7" s="236"/>
      <c r="Z7" s="236"/>
      <c r="AA7" s="236"/>
      <c r="AB7" s="236"/>
      <c r="AC7" s="236"/>
      <c r="AD7" s="117"/>
      <c r="AE7" s="113"/>
      <c r="AF7" s="113"/>
      <c r="AG7" s="116" t="s">
        <v>118</v>
      </c>
      <c r="AH7" s="237"/>
      <c r="AI7" s="238"/>
      <c r="AJ7" s="113"/>
      <c r="AK7" s="113"/>
      <c r="AL7" s="113"/>
      <c r="AM7" s="113"/>
      <c r="AN7" s="113"/>
      <c r="AO7" s="113"/>
      <c r="AP7" s="113"/>
    </row>
    <row r="8" spans="1:42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3"/>
      <c r="AA8" s="113"/>
      <c r="AB8" s="113"/>
      <c r="AC8" s="113"/>
      <c r="AD8" s="113"/>
      <c r="AE8" s="113"/>
      <c r="AF8" s="113"/>
      <c r="AG8" s="113"/>
      <c r="AH8" s="237"/>
      <c r="AI8" s="238"/>
      <c r="AJ8" s="113"/>
      <c r="AK8" s="113"/>
      <c r="AL8" s="113"/>
      <c r="AM8" s="113"/>
      <c r="AN8" s="113"/>
      <c r="AO8" s="113"/>
      <c r="AP8" s="113"/>
    </row>
    <row r="9" spans="1:42" s="121" customFormat="1" ht="12.75" customHeight="1">
      <c r="A9" s="239" t="s">
        <v>112</v>
      </c>
      <c r="B9" s="239"/>
      <c r="C9" s="239"/>
      <c r="D9" s="239" t="s">
        <v>5</v>
      </c>
      <c r="E9" s="239"/>
      <c r="F9" s="239"/>
      <c r="G9" s="239" t="s">
        <v>113</v>
      </c>
      <c r="H9" s="239"/>
      <c r="I9" s="239"/>
      <c r="J9" s="239" t="s">
        <v>114</v>
      </c>
      <c r="K9" s="239"/>
      <c r="L9" s="239"/>
      <c r="M9" s="239" t="s">
        <v>115</v>
      </c>
      <c r="N9" s="239"/>
      <c r="O9" s="239"/>
      <c r="P9" s="239" t="s">
        <v>43</v>
      </c>
      <c r="Q9" s="239"/>
      <c r="R9" s="239"/>
      <c r="S9" s="119"/>
      <c r="T9" s="248" t="s">
        <v>40</v>
      </c>
      <c r="U9" s="248"/>
      <c r="V9" s="248"/>
      <c r="W9" s="248"/>
      <c r="X9" s="241" t="e">
        <f>#REF!</f>
        <v>#REF!</v>
      </c>
      <c r="Y9" s="241"/>
      <c r="Z9" s="241"/>
      <c r="AA9" s="241"/>
      <c r="AB9" s="241"/>
      <c r="AC9" s="241"/>
      <c r="AD9" s="120"/>
      <c r="AE9" s="120"/>
      <c r="AF9" s="120"/>
      <c r="AG9" s="116" t="s">
        <v>119</v>
      </c>
      <c r="AH9" s="237"/>
      <c r="AI9" s="238"/>
      <c r="AJ9" s="120"/>
      <c r="AK9" s="120"/>
      <c r="AL9" s="120"/>
      <c r="AM9" s="120"/>
      <c r="AN9" s="120"/>
      <c r="AO9" s="120"/>
      <c r="AP9" s="120"/>
    </row>
    <row r="10" spans="1:42" s="121" customFormat="1" ht="29.25" customHeight="1">
      <c r="A10" s="239"/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119"/>
      <c r="U10" s="119"/>
      <c r="V10" s="119"/>
      <c r="X10" s="241"/>
      <c r="Y10" s="241"/>
      <c r="Z10" s="241"/>
      <c r="AA10" s="241"/>
      <c r="AB10" s="241"/>
      <c r="AC10" s="241"/>
      <c r="AD10" s="120"/>
      <c r="AE10" s="120"/>
      <c r="AF10" s="120"/>
      <c r="AG10" s="120"/>
      <c r="AH10" s="237"/>
      <c r="AI10" s="238"/>
      <c r="AJ10" s="120"/>
      <c r="AK10" s="120"/>
      <c r="AL10" s="120"/>
      <c r="AM10" s="120"/>
      <c r="AN10" s="120"/>
      <c r="AO10" s="120"/>
      <c r="AP10" s="120"/>
    </row>
    <row r="11" spans="1:42" s="121" customFormat="1">
      <c r="A11" s="239" t="s">
        <v>6</v>
      </c>
      <c r="B11" s="239" t="s">
        <v>7</v>
      </c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119"/>
      <c r="T11" s="240" t="s">
        <v>41</v>
      </c>
      <c r="U11" s="240"/>
      <c r="V11" s="240"/>
      <c r="W11" s="240"/>
      <c r="X11" s="255"/>
      <c r="Y11" s="255"/>
      <c r="Z11" s="255"/>
      <c r="AA11" s="255"/>
      <c r="AB11" s="255"/>
      <c r="AC11" s="255"/>
      <c r="AD11" s="120"/>
      <c r="AE11" s="120"/>
      <c r="AF11" s="120"/>
      <c r="AG11" s="120"/>
      <c r="AH11" s="237"/>
      <c r="AI11" s="238"/>
      <c r="AJ11" s="120"/>
      <c r="AK11" s="120"/>
      <c r="AL11" s="120"/>
      <c r="AM11" s="120"/>
      <c r="AN11" s="120"/>
      <c r="AO11" s="120"/>
      <c r="AP11" s="120"/>
    </row>
    <row r="12" spans="1:42" s="121" customFormat="1">
      <c r="A12" s="239"/>
      <c r="B12" s="239"/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119"/>
      <c r="T12" s="119"/>
      <c r="U12" s="119"/>
      <c r="V12" s="119"/>
      <c r="W12" s="119"/>
      <c r="X12" s="119"/>
      <c r="Y12" s="119"/>
      <c r="Z12" s="120"/>
      <c r="AA12" s="120"/>
      <c r="AB12" s="120"/>
      <c r="AC12" s="120"/>
      <c r="AD12" s="120"/>
      <c r="AE12" s="120"/>
      <c r="AF12" s="120"/>
      <c r="AG12" s="120"/>
      <c r="AH12" s="237"/>
      <c r="AI12" s="238"/>
      <c r="AJ12" s="120"/>
      <c r="AK12" s="120"/>
      <c r="AL12" s="120"/>
      <c r="AM12" s="120"/>
      <c r="AN12" s="120"/>
      <c r="AO12" s="120"/>
      <c r="AP12" s="120"/>
    </row>
    <row r="13" spans="1:42" s="121" customFormat="1" ht="21.6" thickBot="1">
      <c r="A13" s="118">
        <v>1</v>
      </c>
      <c r="B13" s="239">
        <v>2</v>
      </c>
      <c r="C13" s="239"/>
      <c r="D13" s="239">
        <v>3</v>
      </c>
      <c r="E13" s="239"/>
      <c r="F13" s="239"/>
      <c r="G13" s="239">
        <v>4</v>
      </c>
      <c r="H13" s="239"/>
      <c r="I13" s="239"/>
      <c r="J13" s="239">
        <v>5</v>
      </c>
      <c r="K13" s="239"/>
      <c r="L13" s="239"/>
      <c r="M13" s="239">
        <v>6</v>
      </c>
      <c r="N13" s="239"/>
      <c r="O13" s="239"/>
      <c r="P13" s="239">
        <v>7</v>
      </c>
      <c r="Q13" s="239"/>
      <c r="R13" s="239"/>
      <c r="S13" s="119"/>
      <c r="T13" s="240" t="s">
        <v>42</v>
      </c>
      <c r="U13" s="240"/>
      <c r="V13" s="240"/>
      <c r="W13" s="240"/>
      <c r="X13" s="241"/>
      <c r="Y13" s="241"/>
      <c r="Z13" s="241"/>
      <c r="AA13" s="241"/>
      <c r="AB13" s="241"/>
      <c r="AC13" s="241"/>
      <c r="AD13" s="120"/>
      <c r="AE13" s="120"/>
      <c r="AF13" s="120"/>
      <c r="AG13" s="120"/>
      <c r="AH13" s="242"/>
      <c r="AI13" s="243"/>
      <c r="AJ13" s="120"/>
      <c r="AK13" s="120"/>
      <c r="AL13" s="120"/>
      <c r="AM13" s="120"/>
      <c r="AN13" s="120"/>
      <c r="AO13" s="120"/>
      <c r="AP13" s="120"/>
    </row>
    <row r="14" spans="1:42" s="121" customFormat="1">
      <c r="A14" s="118" t="s">
        <v>265</v>
      </c>
      <c r="B14" s="239"/>
      <c r="C14" s="239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119"/>
      <c r="T14" s="122"/>
      <c r="U14" s="122"/>
      <c r="V14" s="122"/>
      <c r="W14" s="122"/>
      <c r="X14" s="119"/>
      <c r="Y14" s="119"/>
      <c r="Z14" s="119"/>
      <c r="AA14" s="119"/>
      <c r="AB14" s="119"/>
      <c r="AC14" s="119"/>
      <c r="AD14" s="120"/>
      <c r="AE14" s="120"/>
      <c r="AF14" s="120"/>
      <c r="AG14" s="120"/>
      <c r="AH14" s="117"/>
      <c r="AI14" s="117"/>
      <c r="AJ14" s="120"/>
      <c r="AK14" s="120"/>
      <c r="AL14" s="120"/>
      <c r="AM14" s="120"/>
      <c r="AN14" s="120"/>
      <c r="AO14" s="120"/>
      <c r="AP14" s="120"/>
    </row>
    <row r="15" spans="1:42" s="121" customFormat="1">
      <c r="A15" s="250" t="s">
        <v>8</v>
      </c>
      <c r="B15" s="250"/>
      <c r="C15" s="250"/>
      <c r="D15" s="250"/>
      <c r="E15" s="250"/>
      <c r="F15" s="250"/>
      <c r="G15" s="250"/>
      <c r="H15" s="250"/>
      <c r="I15" s="250"/>
      <c r="J15" s="239"/>
      <c r="K15" s="239"/>
      <c r="L15" s="239"/>
      <c r="M15" s="239"/>
      <c r="N15" s="239"/>
      <c r="O15" s="239"/>
      <c r="P15" s="239"/>
      <c r="Q15" s="239"/>
      <c r="R15" s="239"/>
      <c r="S15" s="119"/>
      <c r="T15" s="119"/>
      <c r="U15" s="119"/>
      <c r="V15" s="119"/>
      <c r="W15" s="119"/>
      <c r="X15" s="119"/>
      <c r="Y15" s="119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</row>
    <row r="16" spans="1:42">
      <c r="A16" s="111"/>
      <c r="B16" s="111"/>
      <c r="C16" s="115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</row>
    <row r="17" spans="1:35">
      <c r="A17" s="251" t="s">
        <v>9</v>
      </c>
      <c r="B17" s="251"/>
      <c r="C17" s="252" t="s">
        <v>10</v>
      </c>
      <c r="D17" s="251" t="s">
        <v>11</v>
      </c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1" t="s">
        <v>12</v>
      </c>
      <c r="AI17" s="251"/>
    </row>
    <row r="18" spans="1:35">
      <c r="A18" s="251" t="s">
        <v>13</v>
      </c>
      <c r="B18" s="251" t="s">
        <v>14</v>
      </c>
      <c r="C18" s="253"/>
      <c r="D18" s="251" t="s">
        <v>15</v>
      </c>
      <c r="E18" s="251"/>
      <c r="F18" s="251"/>
      <c r="G18" s="251"/>
      <c r="H18" s="251"/>
      <c r="I18" s="251" t="s">
        <v>48</v>
      </c>
      <c r="J18" s="251"/>
      <c r="K18" s="251"/>
      <c r="L18" s="251" t="s">
        <v>16</v>
      </c>
      <c r="M18" s="251"/>
      <c r="N18" s="251"/>
      <c r="O18" s="251"/>
      <c r="P18" s="251"/>
      <c r="Q18" s="251"/>
      <c r="R18" s="251"/>
      <c r="S18" s="251"/>
      <c r="T18" s="251"/>
      <c r="U18" s="251" t="s">
        <v>55</v>
      </c>
      <c r="V18" s="251"/>
      <c r="W18" s="251"/>
      <c r="X18" s="251"/>
      <c r="Y18" s="251"/>
      <c r="Z18" s="251"/>
      <c r="AA18" s="251" t="s">
        <v>17</v>
      </c>
      <c r="AB18" s="251"/>
      <c r="AC18" s="251"/>
      <c r="AD18" s="251" t="s">
        <v>102</v>
      </c>
      <c r="AE18" s="251"/>
      <c r="AF18" s="251"/>
      <c r="AG18" s="251"/>
      <c r="AH18" s="251" t="s">
        <v>18</v>
      </c>
      <c r="AI18" s="251"/>
    </row>
    <row r="19" spans="1:35" ht="129" customHeight="1">
      <c r="A19" s="251"/>
      <c r="B19" s="251"/>
      <c r="C19" s="254"/>
      <c r="D19" s="124" t="s">
        <v>237</v>
      </c>
      <c r="E19" s="124" t="s">
        <v>56</v>
      </c>
      <c r="F19" s="124" t="s">
        <v>46</v>
      </c>
      <c r="G19" s="124" t="s">
        <v>33</v>
      </c>
      <c r="H19" s="124"/>
      <c r="I19" s="141" t="s">
        <v>57</v>
      </c>
      <c r="J19" s="124" t="s">
        <v>229</v>
      </c>
      <c r="K19" s="124" t="s">
        <v>2</v>
      </c>
      <c r="L19" s="124" t="s">
        <v>157</v>
      </c>
      <c r="M19" s="124" t="s">
        <v>59</v>
      </c>
      <c r="N19" s="124" t="s">
        <v>258</v>
      </c>
      <c r="O19" s="124" t="s">
        <v>60</v>
      </c>
      <c r="P19" s="124" t="s">
        <v>61</v>
      </c>
      <c r="Q19" s="124" t="s">
        <v>34</v>
      </c>
      <c r="R19" s="124" t="s">
        <v>2</v>
      </c>
      <c r="S19" s="136" t="s">
        <v>2</v>
      </c>
      <c r="T19" s="123"/>
      <c r="U19" s="124" t="s">
        <v>62</v>
      </c>
      <c r="V19" s="124" t="s">
        <v>88</v>
      </c>
      <c r="W19" s="124" t="s">
        <v>35</v>
      </c>
      <c r="X19" s="124" t="s">
        <v>33</v>
      </c>
      <c r="Y19" s="124" t="s">
        <v>51</v>
      </c>
      <c r="Z19" s="123" t="s">
        <v>2</v>
      </c>
      <c r="AA19" s="123" t="s">
        <v>2</v>
      </c>
      <c r="AB19" s="123" t="s">
        <v>2</v>
      </c>
      <c r="AC19" s="123" t="s">
        <v>2</v>
      </c>
      <c r="AD19" s="123" t="s">
        <v>2</v>
      </c>
      <c r="AE19" s="123" t="s">
        <v>2</v>
      </c>
      <c r="AF19" s="123" t="s">
        <v>2</v>
      </c>
      <c r="AG19" s="123" t="s">
        <v>2</v>
      </c>
      <c r="AH19" s="123" t="s">
        <v>103</v>
      </c>
      <c r="AI19" s="123" t="s">
        <v>19</v>
      </c>
    </row>
    <row r="20" spans="1:35" ht="21.6" thickBot="1">
      <c r="A20" s="125">
        <v>1</v>
      </c>
      <c r="B20" s="125">
        <v>2</v>
      </c>
      <c r="C20" s="125">
        <v>3</v>
      </c>
      <c r="D20" s="125">
        <v>4</v>
      </c>
      <c r="E20" s="125">
        <v>5</v>
      </c>
      <c r="F20" s="125">
        <v>6</v>
      </c>
      <c r="G20" s="125">
        <v>7</v>
      </c>
      <c r="H20" s="125">
        <v>8</v>
      </c>
      <c r="I20" s="125">
        <v>9</v>
      </c>
      <c r="J20" s="125">
        <v>10</v>
      </c>
      <c r="K20" s="125">
        <v>11</v>
      </c>
      <c r="L20" s="125">
        <v>12</v>
      </c>
      <c r="M20" s="125">
        <v>13</v>
      </c>
      <c r="N20" s="125">
        <v>14</v>
      </c>
      <c r="O20" s="125">
        <v>15</v>
      </c>
      <c r="P20" s="125">
        <v>16</v>
      </c>
      <c r="Q20" s="125">
        <v>17</v>
      </c>
      <c r="R20" s="125">
        <v>18</v>
      </c>
      <c r="S20" s="125">
        <v>19</v>
      </c>
      <c r="T20" s="125">
        <v>20</v>
      </c>
      <c r="U20" s="125">
        <v>21</v>
      </c>
      <c r="V20" s="125">
        <v>22</v>
      </c>
      <c r="W20" s="125">
        <v>23</v>
      </c>
      <c r="X20" s="125">
        <v>24</v>
      </c>
      <c r="Y20" s="125">
        <v>25</v>
      </c>
      <c r="Z20" s="125">
        <v>26</v>
      </c>
      <c r="AA20" s="125">
        <v>27</v>
      </c>
      <c r="AB20" s="125">
        <v>28</v>
      </c>
      <c r="AC20" s="125">
        <v>29</v>
      </c>
      <c r="AD20" s="125">
        <v>30</v>
      </c>
      <c r="AE20" s="125">
        <v>31</v>
      </c>
      <c r="AF20" s="125">
        <v>32</v>
      </c>
      <c r="AG20" s="125">
        <v>33</v>
      </c>
      <c r="AH20" s="125">
        <v>34</v>
      </c>
      <c r="AI20" s="125">
        <v>35</v>
      </c>
    </row>
    <row r="21" spans="1:35">
      <c r="A21" s="126" t="s">
        <v>20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8"/>
    </row>
    <row r="22" spans="1:35" ht="21.6" thickBot="1">
      <c r="A22" s="129" t="s">
        <v>139</v>
      </c>
      <c r="B22" s="130"/>
      <c r="C22" s="130"/>
      <c r="D22" s="130">
        <v>180</v>
      </c>
      <c r="E22" s="130">
        <v>180</v>
      </c>
      <c r="F22" s="130">
        <v>5</v>
      </c>
      <c r="G22" s="130">
        <v>25</v>
      </c>
      <c r="H22" s="130"/>
      <c r="I22" s="130">
        <v>150</v>
      </c>
      <c r="J22" s="130">
        <v>10</v>
      </c>
      <c r="K22" s="130" t="s">
        <v>2</v>
      </c>
      <c r="L22" s="130">
        <v>30</v>
      </c>
      <c r="M22" s="130">
        <v>200</v>
      </c>
      <c r="N22" s="130">
        <v>70</v>
      </c>
      <c r="O22" s="130">
        <v>180</v>
      </c>
      <c r="P22" s="130">
        <v>150</v>
      </c>
      <c r="Q22" s="130">
        <v>40</v>
      </c>
      <c r="R22" s="130" t="s">
        <v>2</v>
      </c>
      <c r="S22" s="142" t="s">
        <v>2</v>
      </c>
      <c r="T22" s="130"/>
      <c r="U22" s="130">
        <v>120</v>
      </c>
      <c r="V22" s="130">
        <v>15</v>
      </c>
      <c r="W22" s="130">
        <v>180</v>
      </c>
      <c r="X22" s="130">
        <v>25</v>
      </c>
      <c r="Y22" s="130">
        <v>100</v>
      </c>
      <c r="Z22" s="130" t="s">
        <v>2</v>
      </c>
      <c r="AA22" s="130" t="s">
        <v>2</v>
      </c>
      <c r="AB22" s="130" t="s">
        <v>2</v>
      </c>
      <c r="AC22" s="130" t="s">
        <v>2</v>
      </c>
      <c r="AD22" s="130" t="s">
        <v>2</v>
      </c>
      <c r="AE22" s="130" t="s">
        <v>2</v>
      </c>
      <c r="AF22" s="130"/>
      <c r="AG22" s="130"/>
      <c r="AH22" s="130"/>
      <c r="AI22" s="131"/>
    </row>
    <row r="23" spans="1:35">
      <c r="A23" s="132" t="s">
        <v>97</v>
      </c>
      <c r="B23" s="133"/>
      <c r="C23" s="133" t="s">
        <v>147</v>
      </c>
      <c r="D23" s="134"/>
      <c r="E23" s="134" t="e">
        <f>IF(#REF!="","",#REF!*0.76)</f>
        <v>#REF!</v>
      </c>
      <c r="F23" s="134" t="e">
        <f>IF(#REF!="","",#REF!*0.76)</f>
        <v>#REF!</v>
      </c>
      <c r="G23" s="134" t="e">
        <f>IF(#REF!="","",#REF!*0.76)</f>
        <v>#REF!</v>
      </c>
      <c r="H23" s="134" t="e">
        <f>IF(#REF!="","",#REF!*0.76)</f>
        <v>#REF!</v>
      </c>
      <c r="I23" s="134" t="e">
        <f>IF(#REF!="","",#REF!*0.76)</f>
        <v>#REF!</v>
      </c>
      <c r="J23" s="134" t="e">
        <f>IF(#REF!="","",#REF!*0.76)</f>
        <v>#REF!</v>
      </c>
      <c r="K23" s="134" t="e">
        <f>IF(#REF!="","",#REF!*0.76)</f>
        <v>#REF!</v>
      </c>
      <c r="L23" s="134" t="e">
        <f>IF(#REF!="","",#REF!*0.76)</f>
        <v>#REF!</v>
      </c>
      <c r="M23" s="134" t="e">
        <f>IF(#REF!="","",#REF!*0.76)</f>
        <v>#REF!</v>
      </c>
      <c r="N23" s="134">
        <v>80</v>
      </c>
      <c r="O23" s="134" t="e">
        <f>IF(#REF!="","",#REF!*0.76)</f>
        <v>#REF!</v>
      </c>
      <c r="P23" s="134" t="e">
        <f>IF(#REF!="","",#REF!*0.76)</f>
        <v>#REF!</v>
      </c>
      <c r="Q23" s="134" t="e">
        <f>IF(#REF!="","",#REF!*0.76)</f>
        <v>#REF!</v>
      </c>
      <c r="R23" s="134" t="e">
        <f>IF(#REF!="","",#REF!*0.76)</f>
        <v>#REF!</v>
      </c>
      <c r="S23" s="134" t="e">
        <f>IF(#REF!="","",#REF!*0.76)</f>
        <v>#REF!</v>
      </c>
      <c r="T23" s="134" t="e">
        <f>IF(#REF!="","",#REF!*0.76)</f>
        <v>#REF!</v>
      </c>
      <c r="U23" s="134" t="e">
        <f>IF(#REF!="","",#REF!*0.76)</f>
        <v>#REF!</v>
      </c>
      <c r="V23" s="134" t="e">
        <f>IF(#REF!="","",#REF!*0.76)</f>
        <v>#REF!</v>
      </c>
      <c r="W23" s="134" t="e">
        <f>IF(#REF!="","",#REF!*0.76)</f>
        <v>#REF!</v>
      </c>
      <c r="X23" s="134" t="e">
        <f>IF(#REF!="","",#REF!*0.76)</f>
        <v>#REF!</v>
      </c>
      <c r="Y23" s="134" t="e">
        <f>IF(#REF!="","",#REF!*0.76)</f>
        <v>#REF!</v>
      </c>
      <c r="Z23" s="134" t="e">
        <f>IF(#REF!="","",#REF!*0.76)</f>
        <v>#REF!</v>
      </c>
      <c r="AA23" s="134" t="e">
        <f>IF(#REF!="","",#REF!*0.76)</f>
        <v>#REF!</v>
      </c>
      <c r="AB23" s="134" t="e">
        <f>IF(#REF!="","",#REF!*0.76)</f>
        <v>#REF!</v>
      </c>
      <c r="AC23" s="134" t="e">
        <f>IF(#REF!="","",#REF!*0.76)</f>
        <v>#REF!</v>
      </c>
      <c r="AD23" s="134" t="e">
        <f>IF(#REF!="","",#REF!*0.76)</f>
        <v>#REF!</v>
      </c>
      <c r="AE23" s="134" t="e">
        <f>IF(#REF!="","",#REF!*0.76)</f>
        <v>#REF!</v>
      </c>
      <c r="AF23" s="134" t="e">
        <f>IF(#REF!="","",#REF!*0.76)</f>
        <v>#REF!</v>
      </c>
      <c r="AG23" s="134"/>
      <c r="AH23" s="144" t="e">
        <f>SUM(D23:AG23)*G14/1000</f>
        <v>#REF!</v>
      </c>
      <c r="AI23" s="144"/>
    </row>
    <row r="24" spans="1:35">
      <c r="A24" s="136" t="s">
        <v>104</v>
      </c>
      <c r="B24" s="118"/>
      <c r="C24" s="118" t="s">
        <v>147</v>
      </c>
      <c r="D24" s="134" t="e">
        <f>IF(#REF!="","",#REF!*0.76)</f>
        <v>#REF!</v>
      </c>
      <c r="E24" s="134" t="e">
        <f>IF(#REF!="","",#REF!*0.76)</f>
        <v>#REF!</v>
      </c>
      <c r="F24" s="134" t="e">
        <f>IF(#REF!="","",#REF!*0.76)</f>
        <v>#REF!</v>
      </c>
      <c r="G24" s="134" t="e">
        <f>IF(#REF!="","",#REF!*0.76)</f>
        <v>#REF!</v>
      </c>
      <c r="H24" s="134" t="e">
        <f>IF(#REF!="","",#REF!*0.76)</f>
        <v>#REF!</v>
      </c>
      <c r="I24" s="134" t="e">
        <f>IF(#REF!="","",#REF!*0.76)</f>
        <v>#REF!</v>
      </c>
      <c r="J24" s="134" t="e">
        <f>IF(#REF!="","",#REF!*0.76)</f>
        <v>#REF!</v>
      </c>
      <c r="K24" s="134" t="e">
        <f>IF(#REF!="","",#REF!*0.76)</f>
        <v>#REF!</v>
      </c>
      <c r="L24" s="134" t="e">
        <f>IF(#REF!="","",#REF!*0.76)</f>
        <v>#REF!</v>
      </c>
      <c r="M24" s="134" t="e">
        <f>IF(#REF!="","",#REF!*0.76)</f>
        <v>#REF!</v>
      </c>
      <c r="N24" s="134" t="e">
        <f>IF(#REF!="","",#REF!*0.76)</f>
        <v>#REF!</v>
      </c>
      <c r="O24" s="134" t="e">
        <f>IF(#REF!="","",#REF!*0.76)</f>
        <v>#REF!</v>
      </c>
      <c r="P24" s="134" t="e">
        <f>IF(#REF!="","",#REF!*0.76)</f>
        <v>#REF!</v>
      </c>
      <c r="Q24" s="134" t="e">
        <f>IF(#REF!="","",#REF!*0.76)</f>
        <v>#REF!</v>
      </c>
      <c r="R24" s="134" t="e">
        <f>IF(#REF!="","",#REF!*0.76)</f>
        <v>#REF!</v>
      </c>
      <c r="S24" s="134" t="e">
        <f>IF(#REF!="","",#REF!*0.76)</f>
        <v>#REF!</v>
      </c>
      <c r="T24" s="134" t="e">
        <f>IF(#REF!="","",#REF!*0.76)</f>
        <v>#REF!</v>
      </c>
      <c r="U24" s="134" t="e">
        <f>IF(#REF!="","",#REF!*0.76)</f>
        <v>#REF!</v>
      </c>
      <c r="V24" s="134" t="e">
        <f>IF(#REF!="","",#REF!*0.76)</f>
        <v>#REF!</v>
      </c>
      <c r="W24" s="134" t="e">
        <f>IF(#REF!="","",#REF!*0.76)</f>
        <v>#REF!</v>
      </c>
      <c r="X24" s="134" t="e">
        <f>IF(#REF!="","",#REF!*0.76)</f>
        <v>#REF!</v>
      </c>
      <c r="Y24" s="134" t="e">
        <f>IF(#REF!="","",#REF!*0.76)</f>
        <v>#REF!</v>
      </c>
      <c r="Z24" s="134" t="e">
        <f>IF(#REF!="","",#REF!*0.76)</f>
        <v>#REF!</v>
      </c>
      <c r="AA24" s="134" t="e">
        <f>IF(#REF!="","",#REF!*0.76)</f>
        <v>#REF!</v>
      </c>
      <c r="AB24" s="134" t="e">
        <f>IF(#REF!="","",#REF!*0.76)</f>
        <v>#REF!</v>
      </c>
      <c r="AC24" s="134" t="e">
        <f>IF(#REF!="","",#REF!*0.76)</f>
        <v>#REF!</v>
      </c>
      <c r="AD24" s="134" t="e">
        <f>IF(#REF!="","",#REF!*0.76)</f>
        <v>#REF!</v>
      </c>
      <c r="AE24" s="134" t="e">
        <f>IF(#REF!="","",#REF!*0.76)</f>
        <v>#REF!</v>
      </c>
      <c r="AF24" s="134" t="e">
        <f>IF(#REF!="","",#REF!*0.76)</f>
        <v>#REF!</v>
      </c>
      <c r="AG24" s="134" t="e">
        <f>IF(#REF!="","",#REF!*0.76)</f>
        <v>#REF!</v>
      </c>
      <c r="AH24" s="144" t="e">
        <f>SUM(D24:AG24)*G14/1000</f>
        <v>#REF!</v>
      </c>
      <c r="AI24" s="146"/>
    </row>
    <row r="25" spans="1:35">
      <c r="A25" s="136" t="s">
        <v>105</v>
      </c>
      <c r="B25" s="118"/>
      <c r="C25" s="118" t="s">
        <v>147</v>
      </c>
      <c r="D25" s="134" t="e">
        <f>IF(#REF!="","",#REF!*0.76)</f>
        <v>#REF!</v>
      </c>
      <c r="E25" s="134" t="e">
        <f>IF(#REF!="","",#REF!*0.76)</f>
        <v>#REF!</v>
      </c>
      <c r="F25" s="134" t="e">
        <f>IF(#REF!="","",#REF!*0.76)</f>
        <v>#REF!</v>
      </c>
      <c r="G25" s="134" t="e">
        <f>IF(#REF!="","",#REF!*0.76)</f>
        <v>#REF!</v>
      </c>
      <c r="H25" s="134" t="e">
        <f>IF(#REF!="","",#REF!*0.76)</f>
        <v>#REF!</v>
      </c>
      <c r="I25" s="134" t="e">
        <f>IF(#REF!="","",#REF!*0.76)</f>
        <v>#REF!</v>
      </c>
      <c r="J25" s="134" t="e">
        <f>IF(#REF!="","",#REF!*0.76)</f>
        <v>#REF!</v>
      </c>
      <c r="K25" s="134" t="e">
        <f>IF(#REF!="","",#REF!*0.76)</f>
        <v>#REF!</v>
      </c>
      <c r="L25" s="134" t="e">
        <f>IF(#REF!="","",#REF!*0.76)</f>
        <v>#REF!</v>
      </c>
      <c r="M25" s="134" t="e">
        <f>IF(#REF!="","",#REF!*0.76)</f>
        <v>#REF!</v>
      </c>
      <c r="N25" s="134" t="e">
        <f>IF(#REF!="","",#REF!*0.76)</f>
        <v>#REF!</v>
      </c>
      <c r="O25" s="134" t="e">
        <f>IF(#REF!="","",#REF!*0.76)</f>
        <v>#REF!</v>
      </c>
      <c r="P25" s="134" t="e">
        <f>IF(#REF!="","",#REF!*0.76)</f>
        <v>#REF!</v>
      </c>
      <c r="Q25" s="134" t="e">
        <f>IF(#REF!="","",#REF!*0.76)</f>
        <v>#REF!</v>
      </c>
      <c r="R25" s="134" t="e">
        <f>IF(#REF!="","",#REF!*0.76)</f>
        <v>#REF!</v>
      </c>
      <c r="S25" s="134" t="e">
        <f>IF(#REF!="","",#REF!*0.76)</f>
        <v>#REF!</v>
      </c>
      <c r="T25" s="134" t="e">
        <f>IF(#REF!="","",#REF!*0.76)</f>
        <v>#REF!</v>
      </c>
      <c r="U25" s="134" t="e">
        <f>IF(#REF!="","",#REF!*0.76)</f>
        <v>#REF!</v>
      </c>
      <c r="V25" s="134" t="e">
        <f>IF(#REF!="","",#REF!*0.76)</f>
        <v>#REF!</v>
      </c>
      <c r="W25" s="134" t="e">
        <f>IF(#REF!="","",#REF!*0.76)</f>
        <v>#REF!</v>
      </c>
      <c r="X25" s="134" t="e">
        <f>IF(#REF!="","",#REF!*0.76)</f>
        <v>#REF!</v>
      </c>
      <c r="Y25" s="134" t="e">
        <f>IF(#REF!="","",#REF!*0.76)</f>
        <v>#REF!</v>
      </c>
      <c r="Z25" s="134" t="e">
        <f>IF(#REF!="","",#REF!*0.76)</f>
        <v>#REF!</v>
      </c>
      <c r="AA25" s="134" t="e">
        <f>IF(#REF!="","",#REF!*0.76)</f>
        <v>#REF!</v>
      </c>
      <c r="AB25" s="134" t="e">
        <f>IF(#REF!="","",#REF!*0.76)</f>
        <v>#REF!</v>
      </c>
      <c r="AC25" s="134" t="e">
        <f>IF(#REF!="","",#REF!*0.76)</f>
        <v>#REF!</v>
      </c>
      <c r="AD25" s="134" t="e">
        <f>IF(#REF!="","",#REF!*0.76)</f>
        <v>#REF!</v>
      </c>
      <c r="AE25" s="134" t="e">
        <f>IF(#REF!="","",#REF!*0.76)</f>
        <v>#REF!</v>
      </c>
      <c r="AF25" s="134" t="e">
        <f>IF(#REF!="","",#REF!*0.76)</f>
        <v>#REF!</v>
      </c>
      <c r="AG25" s="134" t="e">
        <f>IF(#REF!="","",#REF!*0.76)</f>
        <v>#REF!</v>
      </c>
      <c r="AH25" s="144" t="e">
        <f>SUM(D25:AG25)*G14/1000</f>
        <v>#REF!</v>
      </c>
      <c r="AI25" s="146"/>
    </row>
    <row r="26" spans="1:35">
      <c r="A26" s="136" t="s">
        <v>25</v>
      </c>
      <c r="B26" s="118"/>
      <c r="C26" s="118" t="s">
        <v>138</v>
      </c>
      <c r="D26" s="138" t="e">
        <f>IF(#REF!="","",#REF!*0.76)</f>
        <v>#REF!</v>
      </c>
      <c r="E26" s="138" t="e">
        <f>IF(#REF!="","",#REF!*0.76)</f>
        <v>#REF!</v>
      </c>
      <c r="F26" s="138" t="e">
        <f>IF(#REF!="","",#REF!*0.76)</f>
        <v>#REF!</v>
      </c>
      <c r="G26" s="138" t="e">
        <f>IF(#REF!="","",#REF!*0.76)</f>
        <v>#REF!</v>
      </c>
      <c r="H26" s="138" t="e">
        <f>IF(#REF!="","",#REF!*0.76)</f>
        <v>#REF!</v>
      </c>
      <c r="I26" s="138" t="e">
        <f>IF(#REF!="","",#REF!*0.76)</f>
        <v>#REF!</v>
      </c>
      <c r="J26" s="138" t="e">
        <f>IF(#REF!="","",#REF!*0.76)</f>
        <v>#REF!</v>
      </c>
      <c r="K26" s="138" t="e">
        <f>IF(#REF!="","",#REF!*0.76)</f>
        <v>#REF!</v>
      </c>
      <c r="L26" s="138" t="e">
        <f>IF(#REF!="","",#REF!*0.76)</f>
        <v>#REF!</v>
      </c>
      <c r="M26" s="138" t="e">
        <f>IF(#REF!="","",#REF!*0.76)</f>
        <v>#REF!</v>
      </c>
      <c r="N26" s="138">
        <v>0.1</v>
      </c>
      <c r="O26" s="138" t="e">
        <f>IF(#REF!="","",#REF!*0.76)</f>
        <v>#REF!</v>
      </c>
      <c r="P26" s="138" t="e">
        <f>IF(#REF!="","",#REF!*0.76)</f>
        <v>#REF!</v>
      </c>
      <c r="Q26" s="138" t="e">
        <f>IF(#REF!="","",#REF!*0.76)</f>
        <v>#REF!</v>
      </c>
      <c r="R26" s="138" t="e">
        <f>IF(#REF!="","",#REF!*0.76)</f>
        <v>#REF!</v>
      </c>
      <c r="S26" s="138" t="e">
        <f>IF(#REF!="","",#REF!*0.76)</f>
        <v>#REF!</v>
      </c>
      <c r="T26" s="138" t="e">
        <f>IF(#REF!="","",#REF!*0.76)</f>
        <v>#REF!</v>
      </c>
      <c r="U26" s="138">
        <v>0.1</v>
      </c>
      <c r="V26" s="138" t="e">
        <f>IF(#REF!="","",#REF!*0.76)</f>
        <v>#REF!</v>
      </c>
      <c r="W26" s="138" t="e">
        <f>IF(#REF!="","",#REF!*0.76)</f>
        <v>#REF!</v>
      </c>
      <c r="X26" s="138" t="e">
        <f>IF(#REF!="","",#REF!*0.76)</f>
        <v>#REF!</v>
      </c>
      <c r="Y26" s="138" t="e">
        <f>IF(#REF!="","",#REF!*0.76)</f>
        <v>#REF!</v>
      </c>
      <c r="Z26" s="138" t="e">
        <f>IF(#REF!="","",#REF!*0.76)</f>
        <v>#REF!</v>
      </c>
      <c r="AA26" s="134" t="e">
        <f>IF(#REF!="","",#REF!*0.76)</f>
        <v>#REF!</v>
      </c>
      <c r="AB26" s="134" t="e">
        <f>IF(#REF!="","",#REF!*0.76)</f>
        <v>#REF!</v>
      </c>
      <c r="AC26" s="134" t="e">
        <f>IF(#REF!="","",#REF!*0.76)</f>
        <v>#REF!</v>
      </c>
      <c r="AD26" s="134" t="e">
        <f>IF(#REF!="","",#REF!*0.76)</f>
        <v>#REF!</v>
      </c>
      <c r="AE26" s="134" t="e">
        <f>IF(#REF!="","",#REF!*0.76)</f>
        <v>#REF!</v>
      </c>
      <c r="AF26" s="134" t="e">
        <f>IF(#REF!="","",#REF!*0.76)</f>
        <v>#REF!</v>
      </c>
      <c r="AG26" s="134" t="e">
        <f>IF(#REF!="","",#REF!*0.76)</f>
        <v>#REF!</v>
      </c>
      <c r="AH26" s="144">
        <v>10</v>
      </c>
      <c r="AI26" s="146"/>
    </row>
    <row r="27" spans="1:35">
      <c r="A27" s="136" t="s">
        <v>121</v>
      </c>
      <c r="B27" s="118"/>
      <c r="C27" s="118" t="s">
        <v>147</v>
      </c>
      <c r="D27" s="134" t="e">
        <f>IF(#REF!="","",#REF!*0.76)</f>
        <v>#REF!</v>
      </c>
      <c r="E27" s="134" t="e">
        <f>IF(#REF!="","",#REF!*0.76)</f>
        <v>#REF!</v>
      </c>
      <c r="F27" s="134" t="e">
        <f>IF(#REF!="","",#REF!*0.76)</f>
        <v>#REF!</v>
      </c>
      <c r="G27" s="134" t="e">
        <f>IF(#REF!="","",#REF!*0.76)</f>
        <v>#REF!</v>
      </c>
      <c r="H27" s="134" t="e">
        <f>IF(#REF!="","",#REF!*0.76)</f>
        <v>#REF!</v>
      </c>
      <c r="I27" s="134" t="e">
        <f>IF(#REF!="","",#REF!*0.76)</f>
        <v>#REF!</v>
      </c>
      <c r="J27" s="134" t="e">
        <f>IF(#REF!="","",#REF!*0.76)</f>
        <v>#REF!</v>
      </c>
      <c r="K27" s="134" t="e">
        <f>IF(#REF!="","",#REF!*0.76)</f>
        <v>#REF!</v>
      </c>
      <c r="L27" s="134" t="e">
        <f>IF(#REF!="","",#REF!*0.76)</f>
        <v>#REF!</v>
      </c>
      <c r="M27" s="134" t="e">
        <f>IF(#REF!="","",#REF!*0.76)</f>
        <v>#REF!</v>
      </c>
      <c r="N27" s="134" t="e">
        <f>IF(#REF!="","",#REF!*0.76)</f>
        <v>#REF!</v>
      </c>
      <c r="O27" s="134" t="e">
        <f>IF(#REF!="","",#REF!*0.76)</f>
        <v>#REF!</v>
      </c>
      <c r="P27" s="134" t="e">
        <f>IF(#REF!="","",#REF!*0.76)</f>
        <v>#REF!</v>
      </c>
      <c r="Q27" s="134" t="e">
        <f>IF(#REF!="","",#REF!*0.76)</f>
        <v>#REF!</v>
      </c>
      <c r="R27" s="134" t="e">
        <f>IF(#REF!="","",#REF!*0.76)</f>
        <v>#REF!</v>
      </c>
      <c r="S27" s="134" t="e">
        <f>IF(#REF!="","",#REF!*0.76)</f>
        <v>#REF!</v>
      </c>
      <c r="T27" s="134" t="e">
        <f>IF(#REF!="","",#REF!*0.76)</f>
        <v>#REF!</v>
      </c>
      <c r="U27" s="134" t="e">
        <f>IF(#REF!="","",#REF!*0.76)</f>
        <v>#REF!</v>
      </c>
      <c r="V27" s="134" t="e">
        <f>IF(#REF!="","",#REF!*0.76)</f>
        <v>#REF!</v>
      </c>
      <c r="W27" s="134" t="e">
        <f>IF(#REF!="","",#REF!*0.76)</f>
        <v>#REF!</v>
      </c>
      <c r="X27" s="134" t="e">
        <f>IF(#REF!="","",#REF!*0.76)</f>
        <v>#REF!</v>
      </c>
      <c r="Y27" s="134" t="e">
        <f>IF(#REF!="","",#REF!*0.76)</f>
        <v>#REF!</v>
      </c>
      <c r="Z27" s="134" t="e">
        <f>IF(#REF!="","",#REF!*0.76)</f>
        <v>#REF!</v>
      </c>
      <c r="AA27" s="134" t="e">
        <f>IF(#REF!="","",#REF!*0.76)</f>
        <v>#REF!</v>
      </c>
      <c r="AB27" s="134" t="e">
        <f>IF(#REF!="","",#REF!*0.76)</f>
        <v>#REF!</v>
      </c>
      <c r="AC27" s="134" t="e">
        <f>IF(#REF!="","",#REF!*0.76)</f>
        <v>#REF!</v>
      </c>
      <c r="AD27" s="134" t="e">
        <f>IF(#REF!="","",#REF!*0.76)</f>
        <v>#REF!</v>
      </c>
      <c r="AE27" s="134" t="e">
        <f>IF(#REF!="","",#REF!*0.76)</f>
        <v>#REF!</v>
      </c>
      <c r="AF27" s="134" t="e">
        <f>IF(#REF!="","",#REF!*0.76)</f>
        <v>#REF!</v>
      </c>
      <c r="AG27" s="134" t="e">
        <f>IF(#REF!="","",#REF!*0.76)</f>
        <v>#REF!</v>
      </c>
      <c r="AH27" s="144" t="e">
        <f>SUM(D27:AG27)*G14/1000</f>
        <v>#REF!</v>
      </c>
      <c r="AI27" s="146"/>
    </row>
    <row r="28" spans="1:35">
      <c r="A28" s="139" t="s">
        <v>304</v>
      </c>
      <c r="B28" s="118"/>
      <c r="C28" s="118" t="s">
        <v>147</v>
      </c>
      <c r="D28" s="134" t="e">
        <f>IF(#REF!="","",#REF!*0.76)</f>
        <v>#REF!</v>
      </c>
      <c r="E28" s="134" t="e">
        <f>IF(#REF!="","",#REF!*0.76)</f>
        <v>#REF!</v>
      </c>
      <c r="F28" s="134" t="e">
        <f>IF(#REF!="","",#REF!*0.76)</f>
        <v>#REF!</v>
      </c>
      <c r="G28" s="134" t="e">
        <f>IF(#REF!="","",#REF!*0.76)</f>
        <v>#REF!</v>
      </c>
      <c r="H28" s="134" t="e">
        <f>IF(#REF!="","",#REF!*0.76)</f>
        <v>#REF!</v>
      </c>
      <c r="I28" s="134" t="e">
        <f>IF(#REF!="","",#REF!*0.76)</f>
        <v>#REF!</v>
      </c>
      <c r="J28" s="134" t="e">
        <f>IF(#REF!="","",#REF!*0.76)</f>
        <v>#REF!</v>
      </c>
      <c r="K28" s="134" t="e">
        <f>IF(#REF!="","",#REF!*0.76)</f>
        <v>#REF!</v>
      </c>
      <c r="L28" s="134" t="e">
        <f>IF(#REF!="","",#REF!*0.76)</f>
        <v>#REF!</v>
      </c>
      <c r="M28" s="134">
        <v>30</v>
      </c>
      <c r="N28" s="134" t="e">
        <f>IF(#REF!="","",#REF!*0.76)</f>
        <v>#REF!</v>
      </c>
      <c r="O28" s="134" t="e">
        <f>IF(#REF!="","",#REF!*0.76)</f>
        <v>#REF!</v>
      </c>
      <c r="P28" s="134" t="e">
        <f>IF(#REF!="","",#REF!*0.76)</f>
        <v>#REF!</v>
      </c>
      <c r="Q28" s="134" t="e">
        <f>IF(#REF!="","",#REF!*0.76)</f>
        <v>#REF!</v>
      </c>
      <c r="R28" s="134" t="e">
        <f>IF(#REF!="","",#REF!*0.76)</f>
        <v>#REF!</v>
      </c>
      <c r="S28" s="134" t="e">
        <f>IF(#REF!="","",#REF!*0.76)</f>
        <v>#REF!</v>
      </c>
      <c r="T28" s="134" t="e">
        <f>IF(#REF!="","",#REF!*0.76)</f>
        <v>#REF!</v>
      </c>
      <c r="U28" s="134" t="e">
        <f>IF(#REF!="","",#REF!*0.76)</f>
        <v>#REF!</v>
      </c>
      <c r="V28" s="134" t="e">
        <f>IF(#REF!="","",#REF!*0.76)</f>
        <v>#REF!</v>
      </c>
      <c r="W28" s="134" t="e">
        <f>IF(#REF!="","",#REF!*0.76)</f>
        <v>#REF!</v>
      </c>
      <c r="X28" s="134" t="e">
        <f>IF(#REF!="","",#REF!*0.76)</f>
        <v>#REF!</v>
      </c>
      <c r="Y28" s="134" t="e">
        <f>IF(#REF!="","",#REF!*0.76)</f>
        <v>#REF!</v>
      </c>
      <c r="Z28" s="134" t="e">
        <f>IF(#REF!="","",#REF!*0.76)</f>
        <v>#REF!</v>
      </c>
      <c r="AA28" s="134" t="e">
        <f>IF(#REF!="","",#REF!*0.76)</f>
        <v>#REF!</v>
      </c>
      <c r="AB28" s="134" t="e">
        <f>IF(#REF!="","",#REF!*0.76)</f>
        <v>#REF!</v>
      </c>
      <c r="AC28" s="134" t="e">
        <f>IF(#REF!="","",#REF!*0.76)</f>
        <v>#REF!</v>
      </c>
      <c r="AD28" s="134" t="e">
        <f>IF(#REF!="","",#REF!*0.76)</f>
        <v>#REF!</v>
      </c>
      <c r="AE28" s="134" t="e">
        <f>IF(#REF!="","",#REF!*0.76)</f>
        <v>#REF!</v>
      </c>
      <c r="AF28" s="134" t="e">
        <f>IF(#REF!="","",#REF!*0.76)</f>
        <v>#REF!</v>
      </c>
      <c r="AG28" s="134" t="e">
        <f>IF(#REF!="","",#REF!*0.76)</f>
        <v>#REF!</v>
      </c>
      <c r="AH28" s="144" t="e">
        <f>SUM(D28:AG28)*G14/1000</f>
        <v>#REF!</v>
      </c>
      <c r="AI28" s="146"/>
    </row>
    <row r="29" spans="1:35" ht="21.75" customHeight="1">
      <c r="A29" s="136" t="s">
        <v>131</v>
      </c>
      <c r="B29" s="118"/>
      <c r="C29" s="118" t="s">
        <v>147</v>
      </c>
      <c r="D29" s="134" t="e">
        <f>IF(#REF!="","",#REF!*0.76)</f>
        <v>#REF!</v>
      </c>
      <c r="E29" s="134" t="e">
        <f>IF(#REF!="","",#REF!*0.76)</f>
        <v>#REF!</v>
      </c>
      <c r="F29" s="134" t="e">
        <f>IF(#REF!="","",#REF!*0.76)</f>
        <v>#REF!</v>
      </c>
      <c r="G29" s="134" t="e">
        <f>IF(#REF!="","",#REF!*0.76)</f>
        <v>#REF!</v>
      </c>
      <c r="H29" s="134" t="e">
        <f>IF(#REF!="","",#REF!*0.76)</f>
        <v>#REF!</v>
      </c>
      <c r="I29" s="134" t="e">
        <f>IF(#REF!="","",#REF!*0.76)</f>
        <v>#REF!</v>
      </c>
      <c r="J29" s="134" t="e">
        <f>IF(#REF!="","",#REF!*0.76)</f>
        <v>#REF!</v>
      </c>
      <c r="K29" s="134" t="e">
        <f>IF(#REF!="","",#REF!*0.76)</f>
        <v>#REF!</v>
      </c>
      <c r="L29" s="134" t="e">
        <f>IF(#REF!="","",#REF!*0.76)</f>
        <v>#REF!</v>
      </c>
      <c r="M29" s="134" t="e">
        <f>IF(#REF!="","",#REF!*0.76)</f>
        <v>#REF!</v>
      </c>
      <c r="N29" s="134" t="e">
        <f>IF(#REF!="","",#REF!*0.76)</f>
        <v>#REF!</v>
      </c>
      <c r="O29" s="134" t="e">
        <f>IF(#REF!="","",#REF!*0.76)</f>
        <v>#REF!</v>
      </c>
      <c r="P29" s="134" t="e">
        <f>IF(#REF!="","",#REF!*0.76)</f>
        <v>#REF!</v>
      </c>
      <c r="Q29" s="134" t="e">
        <f>IF(#REF!="","",#REF!*0.76)</f>
        <v>#REF!</v>
      </c>
      <c r="R29" s="134" t="e">
        <f>IF(#REF!="","",#REF!*0.76)</f>
        <v>#REF!</v>
      </c>
      <c r="S29" s="134" t="e">
        <f>IF(#REF!="","",#REF!*0.76)</f>
        <v>#REF!</v>
      </c>
      <c r="T29" s="134" t="e">
        <f>IF(#REF!="","",#REF!*0.76)</f>
        <v>#REF!</v>
      </c>
      <c r="U29" s="134" t="e">
        <f>IF(#REF!="","",#REF!*0.76)</f>
        <v>#REF!</v>
      </c>
      <c r="V29" s="134" t="e">
        <f>IF(#REF!="","",#REF!*0.76)</f>
        <v>#REF!</v>
      </c>
      <c r="W29" s="134" t="e">
        <f>IF(#REF!="","",#REF!*0.76)</f>
        <v>#REF!</v>
      </c>
      <c r="X29" s="134" t="e">
        <f>IF(#REF!="","",#REF!*0.76)</f>
        <v>#REF!</v>
      </c>
      <c r="Y29" s="134" t="e">
        <f>IF(#REF!="","",#REF!*0.76)</f>
        <v>#REF!</v>
      </c>
      <c r="Z29" s="134" t="e">
        <f>IF(#REF!="","",#REF!*0.76)</f>
        <v>#REF!</v>
      </c>
      <c r="AA29" s="134" t="e">
        <f>IF(#REF!="","",#REF!*0.76)</f>
        <v>#REF!</v>
      </c>
      <c r="AB29" s="134" t="e">
        <f>IF(#REF!="","",#REF!*0.76)</f>
        <v>#REF!</v>
      </c>
      <c r="AC29" s="134" t="e">
        <f>IF(#REF!="","",#REF!*0.76)</f>
        <v>#REF!</v>
      </c>
      <c r="AD29" s="134" t="e">
        <f>IF(#REF!="","",#REF!*0.76)</f>
        <v>#REF!</v>
      </c>
      <c r="AE29" s="134" t="e">
        <f>IF(#REF!="","",#REF!*0.76)</f>
        <v>#REF!</v>
      </c>
      <c r="AF29" s="134" t="e">
        <f>IF(#REF!="","",#REF!*0.76)</f>
        <v>#REF!</v>
      </c>
      <c r="AG29" s="134" t="e">
        <f>IF(#REF!="","",#REF!*0.76)</f>
        <v>#REF!</v>
      </c>
      <c r="AH29" s="144" t="e">
        <f>SUM(D29:AG29)*G14/1000</f>
        <v>#REF!</v>
      </c>
      <c r="AI29" s="146"/>
    </row>
    <row r="30" spans="1:35">
      <c r="A30" s="136" t="s">
        <v>106</v>
      </c>
      <c r="B30" s="118"/>
      <c r="C30" s="118" t="s">
        <v>148</v>
      </c>
      <c r="D30" s="134">
        <v>150</v>
      </c>
      <c r="E30" s="134">
        <v>100</v>
      </c>
      <c r="F30" s="134" t="e">
        <f>IF(#REF!="","",#REF!*0.76)</f>
        <v>#REF!</v>
      </c>
      <c r="G30" s="134" t="e">
        <f>IF(#REF!="","",#REF!*0.76)</f>
        <v>#REF!</v>
      </c>
      <c r="H30" s="134" t="e">
        <f>IF(#REF!="","",#REF!*0.76)</f>
        <v>#REF!</v>
      </c>
      <c r="I30" s="134">
        <v>180</v>
      </c>
      <c r="J30" s="134" t="e">
        <f>IF(#REF!="","",#REF!*0.76)</f>
        <v>#REF!</v>
      </c>
      <c r="K30" s="134" t="e">
        <f>IF(#REF!="","",#REF!*0.76)</f>
        <v>#REF!</v>
      </c>
      <c r="L30" s="134" t="e">
        <f>IF(#REF!="","",#REF!*0.76)</f>
        <v>#REF!</v>
      </c>
      <c r="M30" s="134" t="e">
        <f>IF(#REF!="","",#REF!*0.76)</f>
        <v>#REF!</v>
      </c>
      <c r="N30" s="134">
        <v>15</v>
      </c>
      <c r="O30" s="134" t="e">
        <f>IF(#REF!="","",#REF!*0.76)</f>
        <v>#REF!</v>
      </c>
      <c r="P30" s="134" t="e">
        <f>IF(#REF!="","",#REF!*0.76)</f>
        <v>#REF!</v>
      </c>
      <c r="Q30" s="134" t="e">
        <f>IF(#REF!="","",#REF!*0.76)</f>
        <v>#REF!</v>
      </c>
      <c r="R30" s="134" t="e">
        <f>IF(#REF!="","",#REF!*0.76)</f>
        <v>#REF!</v>
      </c>
      <c r="S30" s="134" t="e">
        <f>IF(#REF!="","",#REF!*0.76)</f>
        <v>#REF!</v>
      </c>
      <c r="T30" s="134" t="e">
        <f>IF(#REF!="","",#REF!*0.76)</f>
        <v>#REF!</v>
      </c>
      <c r="U30" s="134">
        <v>20</v>
      </c>
      <c r="V30" s="134" t="e">
        <f>IF(#REF!="","",#REF!*0.76)</f>
        <v>#REF!</v>
      </c>
      <c r="W30" s="134" t="e">
        <f>IF(#REF!="","",#REF!*0.76)</f>
        <v>#REF!</v>
      </c>
      <c r="X30" s="134" t="e">
        <f>IF(#REF!="","",#REF!*0.76)</f>
        <v>#REF!</v>
      </c>
      <c r="Y30" s="134" t="e">
        <f>IF(#REF!="","",#REF!*0.76)</f>
        <v>#REF!</v>
      </c>
      <c r="Z30" s="134" t="e">
        <f>IF(#REF!="","",#REF!*0.76)</f>
        <v>#REF!</v>
      </c>
      <c r="AA30" s="134" t="e">
        <f>IF(#REF!="","",#REF!*0.76)</f>
        <v>#REF!</v>
      </c>
      <c r="AB30" s="134" t="e">
        <f>IF(#REF!="","",#REF!*0.76)</f>
        <v>#REF!</v>
      </c>
      <c r="AC30" s="134" t="e">
        <f>IF(#REF!="","",#REF!*0.76)</f>
        <v>#REF!</v>
      </c>
      <c r="AD30" s="134" t="e">
        <f>IF(#REF!="","",#REF!*0.76)</f>
        <v>#REF!</v>
      </c>
      <c r="AE30" s="134" t="e">
        <f>IF(#REF!="","",#REF!*0.76)</f>
        <v>#REF!</v>
      </c>
      <c r="AF30" s="134" t="e">
        <f>IF(#REF!="","",#REF!*0.76)</f>
        <v>#REF!</v>
      </c>
      <c r="AG30" s="134" t="e">
        <f>IF(#REF!="","",#REF!*0.76)</f>
        <v>#REF!</v>
      </c>
      <c r="AH30" s="147" t="e">
        <f>SUM(D30:AG30)*G14/1000</f>
        <v>#REF!</v>
      </c>
      <c r="AI30" s="146"/>
    </row>
    <row r="31" spans="1:35">
      <c r="A31" s="136" t="s">
        <v>274</v>
      </c>
      <c r="B31" s="118"/>
      <c r="C31" s="118" t="s">
        <v>147</v>
      </c>
      <c r="D31" s="134" t="e">
        <f>IF(#REF!="","",#REF!*0.76)</f>
        <v>#REF!</v>
      </c>
      <c r="E31" s="134" t="e">
        <f>IF(#REF!="","",#REF!*0.76)</f>
        <v>#REF!</v>
      </c>
      <c r="F31" s="134" t="e">
        <f>IF(#REF!="","",#REF!*0.76)</f>
        <v>#REF!</v>
      </c>
      <c r="G31" s="134" t="e">
        <f>IF(#REF!="","",#REF!*0.76)</f>
        <v>#REF!</v>
      </c>
      <c r="H31" s="134" t="e">
        <f>IF(#REF!="","",#REF!*0.76)</f>
        <v>#REF!</v>
      </c>
      <c r="I31" s="134" t="e">
        <f>IF(#REF!="","",#REF!*0.76)</f>
        <v>#REF!</v>
      </c>
      <c r="J31" s="134" t="e">
        <f>IF(#REF!="","",#REF!*0.76)</f>
        <v>#REF!</v>
      </c>
      <c r="K31" s="134" t="e">
        <f>IF(#REF!="","",#REF!*0.76)</f>
        <v>#REF!</v>
      </c>
      <c r="L31" s="134" t="e">
        <f>IF(#REF!="","",#REF!*0.76)</f>
        <v>#REF!</v>
      </c>
      <c r="M31" s="134" t="e">
        <f>IF(#REF!="","",#REF!*0.76)</f>
        <v>#REF!</v>
      </c>
      <c r="N31" s="134" t="e">
        <f>IF(#REF!="","",#REF!*0.76)</f>
        <v>#REF!</v>
      </c>
      <c r="O31" s="134" t="e">
        <f>IF(#REF!="","",#REF!*0.76)</f>
        <v>#REF!</v>
      </c>
      <c r="P31" s="134" t="e">
        <f>IF(#REF!="","",#REF!*0.76)</f>
        <v>#REF!</v>
      </c>
      <c r="Q31" s="134" t="e">
        <f>IF(#REF!="","",#REF!*0.76)</f>
        <v>#REF!</v>
      </c>
      <c r="R31" s="134" t="e">
        <f>IF(#REF!="","",#REF!*0.76)</f>
        <v>#REF!</v>
      </c>
      <c r="S31" s="134" t="e">
        <f>IF(#REF!="","",#REF!*0.76)</f>
        <v>#REF!</v>
      </c>
      <c r="T31" s="134" t="e">
        <f>IF(#REF!="","",#REF!*0.76)</f>
        <v>#REF!</v>
      </c>
      <c r="U31" s="134" t="e">
        <f>IF(#REF!="","",#REF!*0.76)</f>
        <v>#REF!</v>
      </c>
      <c r="V31" s="134" t="e">
        <f>IF(#REF!="","",#REF!*0.76)</f>
        <v>#REF!</v>
      </c>
      <c r="W31" s="134" t="e">
        <f>IF(#REF!="","",#REF!*0.76)</f>
        <v>#REF!</v>
      </c>
      <c r="X31" s="134" t="e">
        <f>IF(#REF!="","",#REF!*0.76)</f>
        <v>#REF!</v>
      </c>
      <c r="Y31" s="134" t="e">
        <f>IF(#REF!="","",#REF!*0.76)</f>
        <v>#REF!</v>
      </c>
      <c r="Z31" s="134" t="e">
        <f>IF(#REF!="","",#REF!*0.76)</f>
        <v>#REF!</v>
      </c>
      <c r="AA31" s="134" t="e">
        <f>IF(#REF!="","",#REF!*0.76)</f>
        <v>#REF!</v>
      </c>
      <c r="AB31" s="134" t="e">
        <f>IF(#REF!="","",#REF!*0.76)</f>
        <v>#REF!</v>
      </c>
      <c r="AC31" s="134" t="e">
        <f>IF(#REF!="","",#REF!*0.76)</f>
        <v>#REF!</v>
      </c>
      <c r="AD31" s="134" t="e">
        <f>IF(#REF!="","",#REF!*0.76)</f>
        <v>#REF!</v>
      </c>
      <c r="AE31" s="134" t="e">
        <f>IF(#REF!="","",#REF!*0.76)</f>
        <v>#REF!</v>
      </c>
      <c r="AF31" s="134" t="e">
        <f>IF(#REF!="","",#REF!*0.76)</f>
        <v>#REF!</v>
      </c>
      <c r="AG31" s="134" t="e">
        <f>IF(#REF!="","",#REF!*0.76)</f>
        <v>#REF!</v>
      </c>
      <c r="AH31" s="147" t="e">
        <f>SUM(D31:AG31)*G14/1000</f>
        <v>#REF!</v>
      </c>
      <c r="AI31" s="146"/>
    </row>
    <row r="32" spans="1:35">
      <c r="A32" s="136" t="s">
        <v>22</v>
      </c>
      <c r="B32" s="118"/>
      <c r="C32" s="118" t="s">
        <v>147</v>
      </c>
      <c r="D32" s="134" t="e">
        <f>IF(#REF!="","",#REF!*0.76)</f>
        <v>#REF!</v>
      </c>
      <c r="E32" s="134" t="e">
        <f>IF(#REF!="","",#REF!*0.76)</f>
        <v>#REF!</v>
      </c>
      <c r="F32" s="134" t="e">
        <f>IF(#REF!="","",#REF!*0.76)</f>
        <v>#REF!</v>
      </c>
      <c r="G32" s="134" t="e">
        <f>IF(#REF!="","",#REF!*0.76)</f>
        <v>#REF!</v>
      </c>
      <c r="H32" s="134" t="e">
        <f>IF(#REF!="","",#REF!*0.76)</f>
        <v>#REF!</v>
      </c>
      <c r="I32" s="134" t="e">
        <f>IF(#REF!="","",#REF!*0.76)</f>
        <v>#REF!</v>
      </c>
      <c r="J32" s="134" t="e">
        <f>IF(#REF!="","",#REF!*0.76)</f>
        <v>#REF!</v>
      </c>
      <c r="K32" s="134" t="e">
        <f>IF(#REF!="","",#REF!*0.76)</f>
        <v>#REF!</v>
      </c>
      <c r="L32" s="134" t="e">
        <f>IF(#REF!="","",#REF!*0.76)</f>
        <v>#REF!</v>
      </c>
      <c r="M32" s="134">
        <v>8</v>
      </c>
      <c r="N32" s="134" t="e">
        <f>IF(#REF!="","",#REF!*0.76)</f>
        <v>#REF!</v>
      </c>
      <c r="O32" s="134" t="e">
        <f>IF(#REF!="","",#REF!*0.76)</f>
        <v>#REF!</v>
      </c>
      <c r="P32" s="134" t="e">
        <f>IF(#REF!="","",#REF!*0.76)</f>
        <v>#REF!</v>
      </c>
      <c r="Q32" s="134" t="e">
        <f>IF(#REF!="","",#REF!*0.76)</f>
        <v>#REF!</v>
      </c>
      <c r="R32" s="134" t="e">
        <f>IF(#REF!="","",#REF!*0.76)</f>
        <v>#REF!</v>
      </c>
      <c r="S32" s="134" t="e">
        <f>IF(#REF!="","",#REF!*0.76)</f>
        <v>#REF!</v>
      </c>
      <c r="T32" s="134" t="e">
        <f>IF(#REF!="","",#REF!*0.76)</f>
        <v>#REF!</v>
      </c>
      <c r="U32" s="134">
        <v>4</v>
      </c>
      <c r="V32" s="134" t="e">
        <f>IF(#REF!="","",#REF!*0.76)</f>
        <v>#REF!</v>
      </c>
      <c r="W32" s="134" t="e">
        <f>IF(#REF!="","",#REF!*0.76)</f>
        <v>#REF!</v>
      </c>
      <c r="X32" s="134" t="e">
        <f>IF(#REF!="","",#REF!*0.76)</f>
        <v>#REF!</v>
      </c>
      <c r="Y32" s="134" t="e">
        <f>IF(#REF!="","",#REF!*0.76)</f>
        <v>#REF!</v>
      </c>
      <c r="Z32" s="134" t="e">
        <f>IF(#REF!="","",#REF!*0.76)</f>
        <v>#REF!</v>
      </c>
      <c r="AA32" s="134" t="e">
        <f>IF(#REF!="","",#REF!*0.76)</f>
        <v>#REF!</v>
      </c>
      <c r="AB32" s="134" t="e">
        <f>IF(#REF!="","",#REF!*0.76)</f>
        <v>#REF!</v>
      </c>
      <c r="AC32" s="134" t="e">
        <f>IF(#REF!="","",#REF!*0.76)</f>
        <v>#REF!</v>
      </c>
      <c r="AD32" s="134" t="e">
        <f>IF(#REF!="","",#REF!*0.76)</f>
        <v>#REF!</v>
      </c>
      <c r="AE32" s="134" t="e">
        <f>IF(#REF!="","",#REF!*0.76)</f>
        <v>#REF!</v>
      </c>
      <c r="AF32" s="134" t="e">
        <f>IF(#REF!="","",#REF!*0.76)</f>
        <v>#REF!</v>
      </c>
      <c r="AG32" s="134" t="e">
        <f>IF(#REF!="","",#REF!*0.76)</f>
        <v>#REF!</v>
      </c>
      <c r="AH32" s="147" t="e">
        <f>SUM(D32:AG32)*G14/1000</f>
        <v>#REF!</v>
      </c>
      <c r="AI32" s="146"/>
    </row>
    <row r="33" spans="1:35">
      <c r="A33" s="136" t="s">
        <v>23</v>
      </c>
      <c r="B33" s="118"/>
      <c r="C33" s="118" t="s">
        <v>147</v>
      </c>
      <c r="D33" s="134" t="e">
        <f>IF(#REF!="","",#REF!*0.76)</f>
        <v>#REF!</v>
      </c>
      <c r="E33" s="134" t="e">
        <f>IF(#REF!="","",#REF!*0.76)</f>
        <v>#REF!</v>
      </c>
      <c r="F33" s="134" t="e">
        <f>IF(#REF!="","",#REF!*0.76)</f>
        <v>#REF!</v>
      </c>
      <c r="G33" s="134" t="e">
        <f>IF(#REF!="","",#REF!*0.76)</f>
        <v>#REF!</v>
      </c>
      <c r="H33" s="134" t="e">
        <f>IF(#REF!="","",#REF!*0.76)</f>
        <v>#REF!</v>
      </c>
      <c r="I33" s="134" t="e">
        <f>IF(#REF!="","",#REF!*0.76)</f>
        <v>#REF!</v>
      </c>
      <c r="J33" s="134" t="e">
        <f>IF(#REF!="","",#REF!*0.76)</f>
        <v>#REF!</v>
      </c>
      <c r="K33" s="134" t="e">
        <f>IF(#REF!="","",#REF!*0.76)</f>
        <v>#REF!</v>
      </c>
      <c r="L33" s="134" t="e">
        <f>IF(#REF!="","",#REF!*0.76)</f>
        <v>#REF!</v>
      </c>
      <c r="M33" s="134" t="e">
        <f>IF(#REF!="","",#REF!*0.76)</f>
        <v>#REF!</v>
      </c>
      <c r="N33" s="134" t="e">
        <f>IF(#REF!="","",#REF!*0.76)</f>
        <v>#REF!</v>
      </c>
      <c r="O33" s="134" t="e">
        <f>IF(#REF!="","",#REF!*0.76)</f>
        <v>#REF!</v>
      </c>
      <c r="P33" s="134" t="e">
        <f>IF(#REF!="","",#REF!*0.76)</f>
        <v>#REF!</v>
      </c>
      <c r="Q33" s="134" t="e">
        <f>IF(#REF!="","",#REF!*0.76)</f>
        <v>#REF!</v>
      </c>
      <c r="R33" s="134" t="e">
        <f>IF(#REF!="","",#REF!*0.76)</f>
        <v>#REF!</v>
      </c>
      <c r="S33" s="134" t="e">
        <f>IF(#REF!="","",#REF!*0.76)</f>
        <v>#REF!</v>
      </c>
      <c r="T33" s="134" t="e">
        <f>IF(#REF!="","",#REF!*0.76)</f>
        <v>#REF!</v>
      </c>
      <c r="U33" s="134">
        <v>75</v>
      </c>
      <c r="V33" s="134" t="e">
        <f>IF(#REF!="","",#REF!*0.76)</f>
        <v>#REF!</v>
      </c>
      <c r="W33" s="134" t="e">
        <f>IF(#REF!="","",#REF!*0.76)</f>
        <v>#REF!</v>
      </c>
      <c r="X33" s="134" t="e">
        <f>IF(#REF!="","",#REF!*0.76)</f>
        <v>#REF!</v>
      </c>
      <c r="Y33" s="134" t="e">
        <f>IF(#REF!="","",#REF!*0.76)</f>
        <v>#REF!</v>
      </c>
      <c r="Z33" s="134" t="e">
        <f>IF(#REF!="","",#REF!*0.76)</f>
        <v>#REF!</v>
      </c>
      <c r="AA33" s="134" t="e">
        <f>IF(#REF!="","",#REF!*0.76)</f>
        <v>#REF!</v>
      </c>
      <c r="AB33" s="134" t="e">
        <f>IF(#REF!="","",#REF!*0.76)</f>
        <v>#REF!</v>
      </c>
      <c r="AC33" s="134" t="e">
        <f>IF(#REF!="","",#REF!*0.76)</f>
        <v>#REF!</v>
      </c>
      <c r="AD33" s="134" t="e">
        <f>IF(#REF!="","",#REF!*0.76)</f>
        <v>#REF!</v>
      </c>
      <c r="AE33" s="134" t="e">
        <f>IF(#REF!="","",#REF!*0.76)</f>
        <v>#REF!</v>
      </c>
      <c r="AF33" s="134" t="e">
        <f>IF(#REF!="","",#REF!*0.76)</f>
        <v>#REF!</v>
      </c>
      <c r="AG33" s="134" t="e">
        <f>IF(#REF!="","",#REF!*0.76)</f>
        <v>#REF!</v>
      </c>
      <c r="AH33" s="147" t="e">
        <f>SUM(D33:AG33)*G14/1000</f>
        <v>#REF!</v>
      </c>
      <c r="AI33" s="146"/>
    </row>
    <row r="34" spans="1:35">
      <c r="A34" s="136" t="s">
        <v>24</v>
      </c>
      <c r="B34" s="118"/>
      <c r="C34" s="118" t="s">
        <v>147</v>
      </c>
      <c r="D34" s="134" t="e">
        <f>IF(#REF!="","",#REF!*0.76)</f>
        <v>#REF!</v>
      </c>
      <c r="E34" s="134" t="e">
        <f>IF(#REF!="","",#REF!*0.76)</f>
        <v>#REF!</v>
      </c>
      <c r="F34" s="134" t="e">
        <f>IF(#REF!="","",#REF!*0.76)</f>
        <v>#REF!</v>
      </c>
      <c r="G34" s="134" t="e">
        <f>IF(#REF!="","",#REF!*0.76)</f>
        <v>#REF!</v>
      </c>
      <c r="H34" s="134" t="e">
        <f>IF(#REF!="","",#REF!*0.76)</f>
        <v>#REF!</v>
      </c>
      <c r="I34" s="134" t="e">
        <f>IF(#REF!="","",#REF!*0.76)</f>
        <v>#REF!</v>
      </c>
      <c r="J34" s="134" t="e">
        <f>IF(#REF!="","",#REF!*0.76)</f>
        <v>#REF!</v>
      </c>
      <c r="K34" s="134" t="e">
        <f>IF(#REF!="","",#REF!*0.76)</f>
        <v>#REF!</v>
      </c>
      <c r="L34" s="134" t="e">
        <f>IF(#REF!="","",#REF!*0.76)</f>
        <v>#REF!</v>
      </c>
      <c r="M34" s="134" t="e">
        <f>IF(#REF!="","",#REF!*0.76)</f>
        <v>#REF!</v>
      </c>
      <c r="N34" s="134" t="e">
        <f>IF(#REF!="","",#REF!*0.76)</f>
        <v>#REF!</v>
      </c>
      <c r="O34" s="134" t="e">
        <f>IF(#REF!="","",#REF!*0.76)</f>
        <v>#REF!</v>
      </c>
      <c r="P34" s="134" t="e">
        <f>IF(#REF!="","",#REF!*0.76)</f>
        <v>#REF!</v>
      </c>
      <c r="Q34" s="134" t="e">
        <f>IF(#REF!="","",#REF!*0.76)</f>
        <v>#REF!</v>
      </c>
      <c r="R34" s="134" t="e">
        <f>IF(#REF!="","",#REF!*0.76)</f>
        <v>#REF!</v>
      </c>
      <c r="S34" s="134" t="e">
        <f>IF(#REF!="","",#REF!*0.76)</f>
        <v>#REF!</v>
      </c>
      <c r="T34" s="134" t="e">
        <f>IF(#REF!="","",#REF!*0.76)</f>
        <v>#REF!</v>
      </c>
      <c r="U34" s="134" t="e">
        <f>IF(#REF!="","",#REF!*0.76)</f>
        <v>#REF!</v>
      </c>
      <c r="V34" s="134" t="e">
        <f>IF(#REF!="","",#REF!*0.76)</f>
        <v>#REF!</v>
      </c>
      <c r="W34" s="134" t="e">
        <f>IF(#REF!="","",#REF!*0.76)</f>
        <v>#REF!</v>
      </c>
      <c r="X34" s="134" t="e">
        <f>IF(#REF!="","",#REF!*0.76)</f>
        <v>#REF!</v>
      </c>
      <c r="Y34" s="134" t="e">
        <f>IF(#REF!="","",#REF!*0.76)</f>
        <v>#REF!</v>
      </c>
      <c r="Z34" s="134" t="e">
        <f>IF(#REF!="","",#REF!*0.76)</f>
        <v>#REF!</v>
      </c>
      <c r="AA34" s="134" t="e">
        <f>IF(#REF!="","",#REF!*0.76)</f>
        <v>#REF!</v>
      </c>
      <c r="AB34" s="134" t="e">
        <f>IF(#REF!="","",#REF!*0.76)</f>
        <v>#REF!</v>
      </c>
      <c r="AC34" s="134" t="e">
        <f>IF(#REF!="","",#REF!*0.76)</f>
        <v>#REF!</v>
      </c>
      <c r="AD34" s="134" t="e">
        <f>IF(#REF!="","",#REF!*0.76)</f>
        <v>#REF!</v>
      </c>
      <c r="AE34" s="134" t="e">
        <f>IF(#REF!="","",#REF!*0.76)</f>
        <v>#REF!</v>
      </c>
      <c r="AF34" s="134" t="e">
        <f>IF(#REF!="","",#REF!*0.76)</f>
        <v>#REF!</v>
      </c>
      <c r="AG34" s="134" t="e">
        <f>IF(#REF!="","",#REF!*0.76)</f>
        <v>#REF!</v>
      </c>
      <c r="AH34" s="144" t="e">
        <f>SUM(D34:AG34)*G128/1000</f>
        <v>#REF!</v>
      </c>
      <c r="AI34" s="146"/>
    </row>
    <row r="35" spans="1:35">
      <c r="A35" s="136" t="s">
        <v>21</v>
      </c>
      <c r="B35" s="118"/>
      <c r="C35" s="118" t="s">
        <v>147</v>
      </c>
      <c r="D35" s="134">
        <v>3</v>
      </c>
      <c r="E35" s="134" t="e">
        <f>IF(#REF!="","",#REF!*0.76)</f>
        <v>#REF!</v>
      </c>
      <c r="F35" s="134">
        <v>5</v>
      </c>
      <c r="G35" s="134" t="e">
        <f>IF(#REF!="","",#REF!*0.76)</f>
        <v>#REF!</v>
      </c>
      <c r="H35" s="134" t="e">
        <f>IF(#REF!="","",#REF!*0.76)</f>
        <v>#REF!</v>
      </c>
      <c r="I35" s="134" t="e">
        <f>IF(#REF!="","",#REF!*0.76)</f>
        <v>#REF!</v>
      </c>
      <c r="J35" s="134" t="e">
        <f>IF(#REF!="","",#REF!*0.76)</f>
        <v>#REF!</v>
      </c>
      <c r="K35" s="134" t="e">
        <f>IF(#REF!="","",#REF!*0.76)</f>
        <v>#REF!</v>
      </c>
      <c r="L35" s="134" t="e">
        <f>IF(#REF!="","",#REF!*0.76)</f>
        <v>#REF!</v>
      </c>
      <c r="M35" s="134" t="e">
        <f>IF(#REF!="","",#REF!*0.76)</f>
        <v>#REF!</v>
      </c>
      <c r="N35" s="134" t="e">
        <f>IF(#REF!="","",#REF!*0.76)</f>
        <v>#REF!</v>
      </c>
      <c r="O35" s="134">
        <v>5</v>
      </c>
      <c r="P35" s="134" t="e">
        <f>IF(#REF!="","",#REF!*0.76)</f>
        <v>#REF!</v>
      </c>
      <c r="Q35" s="134" t="e">
        <f>IF(#REF!="","",#REF!*0.76)</f>
        <v>#REF!</v>
      </c>
      <c r="R35" s="134" t="e">
        <f>IF(#REF!="","",#REF!*0.76)</f>
        <v>#REF!</v>
      </c>
      <c r="S35" s="134" t="e">
        <f>IF(#REF!="","",#REF!*0.76)</f>
        <v>#REF!</v>
      </c>
      <c r="T35" s="134" t="e">
        <f>IF(#REF!="","",#REF!*0.76)</f>
        <v>#REF!</v>
      </c>
      <c r="U35" s="134">
        <v>4</v>
      </c>
      <c r="V35" s="134" t="e">
        <f>IF(#REF!="","",#REF!*0.76)</f>
        <v>#REF!</v>
      </c>
      <c r="W35" s="134" t="e">
        <f>IF(#REF!="","",#REF!*0.76)</f>
        <v>#REF!</v>
      </c>
      <c r="X35" s="134" t="e">
        <f>IF(#REF!="","",#REF!*0.76)</f>
        <v>#REF!</v>
      </c>
      <c r="Y35" s="134" t="e">
        <f>IF(#REF!="","",#REF!*0.76)</f>
        <v>#REF!</v>
      </c>
      <c r="Z35" s="134" t="e">
        <f>IF(#REF!="","",#REF!*0.76)</f>
        <v>#REF!</v>
      </c>
      <c r="AA35" s="134" t="e">
        <f>IF(#REF!="","",#REF!*0.76)</f>
        <v>#REF!</v>
      </c>
      <c r="AB35" s="134" t="e">
        <f>IF(#REF!="","",#REF!*0.76)</f>
        <v>#REF!</v>
      </c>
      <c r="AC35" s="134" t="e">
        <f>IF(#REF!="","",#REF!*0.76)</f>
        <v>#REF!</v>
      </c>
      <c r="AD35" s="134" t="e">
        <f>IF(#REF!="","",#REF!*0.76)</f>
        <v>#REF!</v>
      </c>
      <c r="AE35" s="134" t="e">
        <f>IF(#REF!="","",#REF!*0.76)</f>
        <v>#REF!</v>
      </c>
      <c r="AF35" s="134" t="e">
        <f>IF(#REF!="","",#REF!*0.76)</f>
        <v>#REF!</v>
      </c>
      <c r="AG35" s="134" t="e">
        <f>IF(#REF!="","",#REF!*0.76)</f>
        <v>#REF!</v>
      </c>
      <c r="AH35" s="147" t="e">
        <f>SUM(D35:AG35)*G14/1000</f>
        <v>#REF!</v>
      </c>
      <c r="AI35" s="146"/>
    </row>
    <row r="36" spans="1:35">
      <c r="A36" s="136" t="s">
        <v>136</v>
      </c>
      <c r="B36" s="118"/>
      <c r="C36" s="118" t="s">
        <v>148</v>
      </c>
      <c r="D36" s="134" t="e">
        <f>IF(#REF!="","",#REF!*0.76)</f>
        <v>#REF!</v>
      </c>
      <c r="E36" s="134" t="e">
        <f>IF(#REF!="","",#REF!*0.76)</f>
        <v>#REF!</v>
      </c>
      <c r="F36" s="134" t="e">
        <f>IF(#REF!="","",#REF!*0.76)</f>
        <v>#REF!</v>
      </c>
      <c r="G36" s="134" t="e">
        <f>IF(#REF!="","",#REF!*0.76)</f>
        <v>#REF!</v>
      </c>
      <c r="H36" s="134" t="e">
        <f>IF(#REF!="","",#REF!*0.76)</f>
        <v>#REF!</v>
      </c>
      <c r="I36" s="134" t="e">
        <f>IF(#REF!="","",#REF!*0.76)</f>
        <v>#REF!</v>
      </c>
      <c r="J36" s="134" t="e">
        <f>IF(#REF!="","",#REF!*0.76)</f>
        <v>#REF!</v>
      </c>
      <c r="K36" s="134" t="e">
        <f>IF(#REF!="","",#REF!*0.76)</f>
        <v>#REF!</v>
      </c>
      <c r="L36" s="134" t="e">
        <f>IF(#REF!="","",#REF!*0.76)</f>
        <v>#REF!</v>
      </c>
      <c r="M36" s="134">
        <v>3</v>
      </c>
      <c r="N36" s="134">
        <v>6</v>
      </c>
      <c r="O36" s="134" t="e">
        <f>IF(#REF!="","",#REF!*0.76)</f>
        <v>#REF!</v>
      </c>
      <c r="P36" s="134" t="e">
        <f>IF(#REF!="","",#REF!*0.76)</f>
        <v>#REF!</v>
      </c>
      <c r="Q36" s="134" t="e">
        <f>IF(#REF!="","",#REF!*0.76)</f>
        <v>#REF!</v>
      </c>
      <c r="R36" s="134" t="e">
        <f>IF(#REF!="","",#REF!*0.76)</f>
        <v>#REF!</v>
      </c>
      <c r="S36" s="134" t="e">
        <f>IF(#REF!="","",#REF!*0.76)</f>
        <v>#REF!</v>
      </c>
      <c r="T36" s="134" t="e">
        <f>IF(#REF!="","",#REF!*0.76)</f>
        <v>#REF!</v>
      </c>
      <c r="U36" s="134" t="e">
        <f>IF(#REF!="","",#REF!*0.76)</f>
        <v>#REF!</v>
      </c>
      <c r="V36" s="134" t="e">
        <f>IF(#REF!="","",#REF!*0.76)</f>
        <v>#REF!</v>
      </c>
      <c r="W36" s="134" t="e">
        <f>IF(#REF!="","",#REF!*0.76)</f>
        <v>#REF!</v>
      </c>
      <c r="X36" s="134" t="e">
        <f>IF(#REF!="","",#REF!*0.76)</f>
        <v>#REF!</v>
      </c>
      <c r="Y36" s="134" t="e">
        <f>IF(#REF!="","",#REF!*0.76)</f>
        <v>#REF!</v>
      </c>
      <c r="Z36" s="134" t="e">
        <f>IF(#REF!="","",#REF!*0.76)</f>
        <v>#REF!</v>
      </c>
      <c r="AA36" s="134" t="e">
        <f>IF(#REF!="","",#REF!*0.76)</f>
        <v>#REF!</v>
      </c>
      <c r="AB36" s="134" t="e">
        <f>IF(#REF!="","",#REF!*0.76)</f>
        <v>#REF!</v>
      </c>
      <c r="AC36" s="134" t="e">
        <f>IF(#REF!="","",#REF!*0.76)</f>
        <v>#REF!</v>
      </c>
      <c r="AD36" s="134" t="e">
        <f>IF(#REF!="","",#REF!*0.76)</f>
        <v>#REF!</v>
      </c>
      <c r="AE36" s="134" t="e">
        <f>IF(#REF!="","",#REF!*0.76)</f>
        <v>#REF!</v>
      </c>
      <c r="AF36" s="134" t="e">
        <f>IF(#REF!="","",#REF!*0.76)</f>
        <v>#REF!</v>
      </c>
      <c r="AG36" s="134" t="e">
        <f>IF(#REF!="","",#REF!*0.76)</f>
        <v>#REF!</v>
      </c>
      <c r="AH36" s="147" t="e">
        <f>SUM(D36:AG36)*G14/1000</f>
        <v>#REF!</v>
      </c>
      <c r="AI36" s="146"/>
    </row>
    <row r="37" spans="1:35">
      <c r="A37" s="136" t="s">
        <v>26</v>
      </c>
      <c r="B37" s="118"/>
      <c r="C37" s="118" t="s">
        <v>147</v>
      </c>
      <c r="D37" s="134" t="e">
        <f>IF(#REF!="","",#REF!*0.76)</f>
        <v>#REF!</v>
      </c>
      <c r="E37" s="134" t="e">
        <f>IF(#REF!="","",#REF!*0.76)</f>
        <v>#REF!</v>
      </c>
      <c r="F37" s="134" t="e">
        <f>IF(#REF!="","",#REF!*0.76)</f>
        <v>#REF!</v>
      </c>
      <c r="G37" s="134" t="e">
        <f>IF(#REF!="","",#REF!*0.76)</f>
        <v>#REF!</v>
      </c>
      <c r="H37" s="134" t="e">
        <f>IF(#REF!="","",#REF!*0.76)</f>
        <v>#REF!</v>
      </c>
      <c r="I37" s="134" t="e">
        <f>IF(#REF!="","",#REF!*0.76)</f>
        <v>#REF!</v>
      </c>
      <c r="J37" s="134" t="e">
        <f>IF(#REF!="","",#REF!*0.76)</f>
        <v>#REF!</v>
      </c>
      <c r="K37" s="134" t="e">
        <f>IF(#REF!="","",#REF!*0.76)</f>
        <v>#REF!</v>
      </c>
      <c r="L37" s="134" t="e">
        <f>IF(#REF!="","",#REF!*0.76)</f>
        <v>#REF!</v>
      </c>
      <c r="M37" s="134" t="e">
        <f>IF(#REF!="","",#REF!*0.76)</f>
        <v>#REF!</v>
      </c>
      <c r="N37" s="134">
        <v>5</v>
      </c>
      <c r="O37" s="134" t="e">
        <f>IF(#REF!="","",#REF!*0.76)</f>
        <v>#REF!</v>
      </c>
      <c r="P37" s="134" t="e">
        <f>IF(#REF!="","",#REF!*0.76)</f>
        <v>#REF!</v>
      </c>
      <c r="Q37" s="134" t="e">
        <f>IF(#REF!="","",#REF!*0.76)</f>
        <v>#REF!</v>
      </c>
      <c r="R37" s="134" t="e">
        <f>IF(#REF!="","",#REF!*0.76)</f>
        <v>#REF!</v>
      </c>
      <c r="S37" s="134" t="e">
        <f>IF(#REF!="","",#REF!*0.76)</f>
        <v>#REF!</v>
      </c>
      <c r="T37" s="134" t="e">
        <f>IF(#REF!="","",#REF!*0.76)</f>
        <v>#REF!</v>
      </c>
      <c r="U37" s="134" t="e">
        <f>IF(#REF!="","",#REF!*0.76)</f>
        <v>#REF!</v>
      </c>
      <c r="V37" s="134" t="e">
        <f>IF(#REF!="","",#REF!*0.76)</f>
        <v>#REF!</v>
      </c>
      <c r="W37" s="134" t="e">
        <f>IF(#REF!="","",#REF!*0.76)</f>
        <v>#REF!</v>
      </c>
      <c r="X37" s="134" t="e">
        <f>IF(#REF!="","",#REF!*0.76)</f>
        <v>#REF!</v>
      </c>
      <c r="Y37" s="134" t="e">
        <f>IF(#REF!="","",#REF!*0.76)</f>
        <v>#REF!</v>
      </c>
      <c r="Z37" s="134" t="e">
        <f>IF(#REF!="","",#REF!*0.76)</f>
        <v>#REF!</v>
      </c>
      <c r="AA37" s="134" t="e">
        <f>IF(#REF!="","",#REF!*0.76)</f>
        <v>#REF!</v>
      </c>
      <c r="AB37" s="134" t="e">
        <f>IF(#REF!="","",#REF!*0.76)</f>
        <v>#REF!</v>
      </c>
      <c r="AC37" s="134" t="e">
        <f>IF(#REF!="","",#REF!*0.76)</f>
        <v>#REF!</v>
      </c>
      <c r="AD37" s="134" t="e">
        <f>IF(#REF!="","",#REF!*0.76)</f>
        <v>#REF!</v>
      </c>
      <c r="AE37" s="134" t="e">
        <f>IF(#REF!="","",#REF!*0.76)</f>
        <v>#REF!</v>
      </c>
      <c r="AF37" s="134" t="e">
        <f>IF(#REF!="","",#REF!*0.76)</f>
        <v>#REF!</v>
      </c>
      <c r="AG37" s="134" t="e">
        <f>IF(#REF!="","",#REF!*0.76)</f>
        <v>#REF!</v>
      </c>
      <c r="AH37" s="147" t="e">
        <f>SUM(D37:AG37)*G14/1000</f>
        <v>#REF!</v>
      </c>
      <c r="AI37" s="146"/>
    </row>
    <row r="38" spans="1:35">
      <c r="A38" s="136" t="s">
        <v>109</v>
      </c>
      <c r="B38" s="118"/>
      <c r="C38" s="118" t="s">
        <v>147</v>
      </c>
      <c r="D38" s="134" t="e">
        <f>IF(#REF!="","",#REF!*0.76)</f>
        <v>#REF!</v>
      </c>
      <c r="E38" s="134" t="e">
        <f>IF(#REF!="","",#REF!*0.76)</f>
        <v>#REF!</v>
      </c>
      <c r="F38" s="134" t="e">
        <f>IF(#REF!="","",#REF!*0.76)</f>
        <v>#REF!</v>
      </c>
      <c r="G38" s="134" t="e">
        <f>IF(#REF!="","",#REF!*0.76)</f>
        <v>#REF!</v>
      </c>
      <c r="H38" s="134" t="e">
        <f>IF(#REF!="","",#REF!*0.76)</f>
        <v>#REF!</v>
      </c>
      <c r="I38" s="134" t="e">
        <f>IF(#REF!="","",#REF!*0.76)</f>
        <v>#REF!</v>
      </c>
      <c r="J38" s="134" t="e">
        <f>IF(#REF!="","",#REF!*0.76)</f>
        <v>#REF!</v>
      </c>
      <c r="K38" s="134" t="e">
        <f>IF(#REF!="","",#REF!*0.76)</f>
        <v>#REF!</v>
      </c>
      <c r="L38" s="134" t="e">
        <f>IF(#REF!="","",#REF!*0.76)</f>
        <v>#REF!</v>
      </c>
      <c r="M38" s="134" t="e">
        <f>IF(#REF!="","",#REF!*0.76)</f>
        <v>#REF!</v>
      </c>
      <c r="N38" s="134" t="e">
        <f>IF(#REF!="","",#REF!*0.76)</f>
        <v>#REF!</v>
      </c>
      <c r="O38" s="134" t="e">
        <f>IF(#REF!="","",#REF!*0.76)</f>
        <v>#REF!</v>
      </c>
      <c r="P38" s="134" t="e">
        <f>IF(#REF!="","",#REF!*0.76)</f>
        <v>#REF!</v>
      </c>
      <c r="Q38" s="134" t="e">
        <f>IF(#REF!="","",#REF!*0.76)</f>
        <v>#REF!</v>
      </c>
      <c r="R38" s="134" t="e">
        <f>IF(#REF!="","",#REF!*0.76)</f>
        <v>#REF!</v>
      </c>
      <c r="S38" s="134" t="e">
        <f>IF(#REF!="","",#REF!*0.76)</f>
        <v>#REF!</v>
      </c>
      <c r="T38" s="134" t="e">
        <f>IF(#REF!="","",#REF!*0.76)</f>
        <v>#REF!</v>
      </c>
      <c r="U38" s="134" t="e">
        <f>IF(#REF!="","",#REF!*0.76)</f>
        <v>#REF!</v>
      </c>
      <c r="V38" s="134" t="e">
        <f>IF(#REF!="","",#REF!*0.76)</f>
        <v>#REF!</v>
      </c>
      <c r="W38" s="134" t="e">
        <f>IF(#REF!="","",#REF!*0.76)</f>
        <v>#REF!</v>
      </c>
      <c r="X38" s="134" t="e">
        <f>IF(#REF!="","",#REF!*0.76)</f>
        <v>#REF!</v>
      </c>
      <c r="Y38" s="134" t="e">
        <f>IF(#REF!="","",#REF!*0.76)</f>
        <v>#REF!</v>
      </c>
      <c r="Z38" s="134" t="e">
        <f>IF(#REF!="","",#REF!*0.76)</f>
        <v>#REF!</v>
      </c>
      <c r="AA38" s="134" t="e">
        <f>IF(#REF!="","",#REF!*0.76)</f>
        <v>#REF!</v>
      </c>
      <c r="AB38" s="134" t="e">
        <f>IF(#REF!="","",#REF!*0.76)</f>
        <v>#REF!</v>
      </c>
      <c r="AC38" s="134" t="e">
        <f>IF(#REF!="","",#REF!*0.76)</f>
        <v>#REF!</v>
      </c>
      <c r="AD38" s="134" t="e">
        <f>IF(#REF!="","",#REF!*0.76)</f>
        <v>#REF!</v>
      </c>
      <c r="AE38" s="134" t="e">
        <f>IF(#REF!="","",#REF!*0.76)</f>
        <v>#REF!</v>
      </c>
      <c r="AF38" s="134" t="e">
        <f>IF(#REF!="","",#REF!*0.76)</f>
        <v>#REF!</v>
      </c>
      <c r="AG38" s="134" t="e">
        <f>IF(#REF!="","",#REF!*0.76)</f>
        <v>#REF!</v>
      </c>
      <c r="AH38" s="147" t="e">
        <f>SUM(D38:AG38)*G14/1000</f>
        <v>#REF!</v>
      </c>
      <c r="AI38" s="146"/>
    </row>
    <row r="39" spans="1:35">
      <c r="A39" s="136" t="s">
        <v>27</v>
      </c>
      <c r="B39" s="118"/>
      <c r="C39" s="118" t="s">
        <v>147</v>
      </c>
      <c r="D39" s="134" t="e">
        <f>IF(#REF!="","",#REF!*0.76)</f>
        <v>#REF!</v>
      </c>
      <c r="E39" s="134" t="e">
        <f>IF(#REF!="","",#REF!*0.76)</f>
        <v>#REF!</v>
      </c>
      <c r="F39" s="134" t="e">
        <f>IF(#REF!="","",#REF!*0.76)</f>
        <v>#REF!</v>
      </c>
      <c r="G39" s="134" t="e">
        <f>IF(#REF!="","",#REF!*0.76)</f>
        <v>#REF!</v>
      </c>
      <c r="H39" s="134" t="e">
        <f>IF(#REF!="","",#REF!*0.76)</f>
        <v>#REF!</v>
      </c>
      <c r="I39" s="134" t="e">
        <f>IF(#REF!="","",#REF!*0.76)</f>
        <v>#REF!</v>
      </c>
      <c r="J39" s="134" t="e">
        <f>IF(#REF!="","",#REF!*0.76)</f>
        <v>#REF!</v>
      </c>
      <c r="K39" s="134" t="e">
        <f>IF(#REF!="","",#REF!*0.76)</f>
        <v>#REF!</v>
      </c>
      <c r="L39" s="134" t="e">
        <f>IF(#REF!="","",#REF!*0.76)</f>
        <v>#REF!</v>
      </c>
      <c r="M39" s="134" t="e">
        <f>IF(#REF!="","",#REF!*0.76)</f>
        <v>#REF!</v>
      </c>
      <c r="N39" s="134" t="e">
        <f>IF(#REF!="","",#REF!*0.76)</f>
        <v>#REF!</v>
      </c>
      <c r="O39" s="134" t="e">
        <f>IF(#REF!="","",#REF!*0.76)</f>
        <v>#REF!</v>
      </c>
      <c r="P39" s="134" t="e">
        <f>IF(#REF!="","",#REF!*0.76)</f>
        <v>#REF!</v>
      </c>
      <c r="Q39" s="134" t="e">
        <f>IF(#REF!="","",#REF!*0.76)</f>
        <v>#REF!</v>
      </c>
      <c r="R39" s="134" t="e">
        <f>IF(#REF!="","",#REF!*0.76)</f>
        <v>#REF!</v>
      </c>
      <c r="S39" s="134" t="e">
        <f>IF(#REF!="","",#REF!*0.76)</f>
        <v>#REF!</v>
      </c>
      <c r="T39" s="134" t="e">
        <f>IF(#REF!="","",#REF!*0.76)</f>
        <v>#REF!</v>
      </c>
      <c r="U39" s="134" t="e">
        <f>IF(#REF!="","",#REF!*0.76)</f>
        <v>#REF!</v>
      </c>
      <c r="V39" s="134" t="e">
        <f>IF(#REF!="","",#REF!*0.76)</f>
        <v>#REF!</v>
      </c>
      <c r="W39" s="134" t="e">
        <f>IF(#REF!="","",#REF!*0.76)</f>
        <v>#REF!</v>
      </c>
      <c r="X39" s="134" t="e">
        <f>IF(#REF!="","",#REF!*0.76)</f>
        <v>#REF!</v>
      </c>
      <c r="Y39" s="134" t="e">
        <f>IF(#REF!="","",#REF!*0.76)</f>
        <v>#REF!</v>
      </c>
      <c r="Z39" s="134" t="e">
        <f>IF(#REF!="","",#REF!*0.76)</f>
        <v>#REF!</v>
      </c>
      <c r="AA39" s="134" t="e">
        <f>IF(#REF!="","",#REF!*0.76)</f>
        <v>#REF!</v>
      </c>
      <c r="AB39" s="134" t="e">
        <f>IF(#REF!="","",#REF!*0.76)</f>
        <v>#REF!</v>
      </c>
      <c r="AC39" s="134" t="e">
        <f>IF(#REF!="","",#REF!*0.76)</f>
        <v>#REF!</v>
      </c>
      <c r="AD39" s="134" t="e">
        <f>IF(#REF!="","",#REF!*0.76)</f>
        <v>#REF!</v>
      </c>
      <c r="AE39" s="134" t="e">
        <f>IF(#REF!="","",#REF!*0.76)</f>
        <v>#REF!</v>
      </c>
      <c r="AF39" s="134" t="e">
        <f>IF(#REF!="","",#REF!*0.76)</f>
        <v>#REF!</v>
      </c>
      <c r="AG39" s="134" t="e">
        <f>IF(#REF!="","",#REF!*0.76)</f>
        <v>#REF!</v>
      </c>
      <c r="AH39" s="147" t="e">
        <f>SUM(D39:AG39)*G14/1000</f>
        <v>#REF!</v>
      </c>
      <c r="AI39" s="146"/>
    </row>
    <row r="40" spans="1:35">
      <c r="A40" s="136" t="s">
        <v>28</v>
      </c>
      <c r="B40" s="118"/>
      <c r="C40" s="118" t="s">
        <v>147</v>
      </c>
      <c r="D40" s="134">
        <v>15</v>
      </c>
      <c r="E40" s="134" t="e">
        <f>IF(#REF!="","",#REF!*0.76)</f>
        <v>#REF!</v>
      </c>
      <c r="F40" s="134" t="e">
        <f>IF(#REF!="","",#REF!*0.76)</f>
        <v>#REF!</v>
      </c>
      <c r="G40" s="134" t="e">
        <f>IF(#REF!="","",#REF!*0.76)</f>
        <v>#REF!</v>
      </c>
      <c r="H40" s="134" t="e">
        <f>IF(#REF!="","",#REF!*0.76)</f>
        <v>#REF!</v>
      </c>
      <c r="I40" s="134" t="e">
        <f>IF(#REF!="","",#REF!*0.76)</f>
        <v>#REF!</v>
      </c>
      <c r="J40" s="134" t="e">
        <f>IF(#REF!="","",#REF!*0.76)</f>
        <v>#REF!</v>
      </c>
      <c r="K40" s="134" t="e">
        <f>IF(#REF!="","",#REF!*0.76)</f>
        <v>#REF!</v>
      </c>
      <c r="L40" s="134" t="e">
        <f>IF(#REF!="","",#REF!*0.76)</f>
        <v>#REF!</v>
      </c>
      <c r="M40" s="134" t="e">
        <f>IF(#REF!="","",#REF!*0.76)</f>
        <v>#REF!</v>
      </c>
      <c r="N40" s="134" t="e">
        <f>IF(#REF!="","",#REF!*0.76)</f>
        <v>#REF!</v>
      </c>
      <c r="O40" s="134" t="e">
        <f>IF(#REF!="","",#REF!*0.76)</f>
        <v>#REF!</v>
      </c>
      <c r="P40" s="134" t="e">
        <f>IF(#REF!="","",#REF!*0.76)</f>
        <v>#REF!</v>
      </c>
      <c r="Q40" s="134" t="e">
        <f>IF(#REF!="","",#REF!*0.76)</f>
        <v>#REF!</v>
      </c>
      <c r="R40" s="134" t="e">
        <f>IF(#REF!="","",#REF!*0.76)</f>
        <v>#REF!</v>
      </c>
      <c r="S40" s="134" t="e">
        <f>IF(#REF!="","",#REF!*0.76)</f>
        <v>#REF!</v>
      </c>
      <c r="T40" s="134" t="e">
        <f>IF(#REF!="","",#REF!*0.76)</f>
        <v>#REF!</v>
      </c>
      <c r="U40" s="134">
        <v>4</v>
      </c>
      <c r="V40" s="134" t="e">
        <f>IF(#REF!="","",#REF!*0.76)</f>
        <v>#REF!</v>
      </c>
      <c r="W40" s="134" t="e">
        <f>IF(#REF!="","",#REF!*0.76)</f>
        <v>#REF!</v>
      </c>
      <c r="X40" s="134" t="e">
        <f>IF(#REF!="","",#REF!*0.76)</f>
        <v>#REF!</v>
      </c>
      <c r="Y40" s="134" t="e">
        <f>IF(#REF!="","",#REF!*0.76)</f>
        <v>#REF!</v>
      </c>
      <c r="Z40" s="134" t="e">
        <f>IF(#REF!="","",#REF!*0.76)</f>
        <v>#REF!</v>
      </c>
      <c r="AA40" s="134" t="e">
        <f>IF(#REF!="","",#REF!*0.76)</f>
        <v>#REF!</v>
      </c>
      <c r="AB40" s="134" t="e">
        <f>IF(#REF!="","",#REF!*0.76)</f>
        <v>#REF!</v>
      </c>
      <c r="AC40" s="134" t="e">
        <f>IF(#REF!="","",#REF!*0.76)</f>
        <v>#REF!</v>
      </c>
      <c r="AD40" s="134" t="e">
        <f>IF(#REF!="","",#REF!*0.76)</f>
        <v>#REF!</v>
      </c>
      <c r="AE40" s="134" t="e">
        <f>IF(#REF!="","",#REF!*0.76)</f>
        <v>#REF!</v>
      </c>
      <c r="AF40" s="134" t="e">
        <f>IF(#REF!="","",#REF!*0.76)</f>
        <v>#REF!</v>
      </c>
      <c r="AG40" s="134" t="e">
        <f>IF(#REF!="","",#REF!*0.76)</f>
        <v>#REF!</v>
      </c>
      <c r="AH40" s="147" t="e">
        <f>SUM(D40:AG40)*G14/1000</f>
        <v>#REF!</v>
      </c>
      <c r="AI40" s="146"/>
    </row>
    <row r="41" spans="1:35">
      <c r="A41" s="136" t="s">
        <v>92</v>
      </c>
      <c r="B41" s="118"/>
      <c r="C41" s="118" t="s">
        <v>147</v>
      </c>
      <c r="D41" s="134" t="e">
        <f>IF(#REF!="","",#REF!*0.76)</f>
        <v>#REF!</v>
      </c>
      <c r="E41" s="134" t="e">
        <f>IF(#REF!="","",#REF!*0.76)</f>
        <v>#REF!</v>
      </c>
      <c r="F41" s="134" t="e">
        <f>IF(#REF!="","",#REF!*0.76)</f>
        <v>#REF!</v>
      </c>
      <c r="G41" s="134" t="e">
        <f>IF(#REF!="","",#REF!*0.76)</f>
        <v>#REF!</v>
      </c>
      <c r="H41" s="134" t="e">
        <f>IF(#REF!="","",#REF!*0.76)</f>
        <v>#REF!</v>
      </c>
      <c r="I41" s="134" t="e">
        <f>IF(#REF!="","",#REF!*0.76)</f>
        <v>#REF!</v>
      </c>
      <c r="J41" s="134" t="e">
        <f>IF(#REF!="","",#REF!*0.76)</f>
        <v>#REF!</v>
      </c>
      <c r="K41" s="134" t="e">
        <f>IF(#REF!="","",#REF!*0.76)</f>
        <v>#REF!</v>
      </c>
      <c r="L41" s="134" t="e">
        <f>IF(#REF!="","",#REF!*0.76)</f>
        <v>#REF!</v>
      </c>
      <c r="M41" s="134">
        <v>5</v>
      </c>
      <c r="N41" s="134" t="e">
        <f>IF(#REF!="","",#REF!*0.76)</f>
        <v>#REF!</v>
      </c>
      <c r="O41" s="134" t="e">
        <f>IF(#REF!="","",#REF!*0.76)</f>
        <v>#REF!</v>
      </c>
      <c r="P41" s="134" t="e">
        <f>IF(#REF!="","",#REF!*0.76)</f>
        <v>#REF!</v>
      </c>
      <c r="Q41" s="134" t="e">
        <f>IF(#REF!="","",#REF!*0.76)</f>
        <v>#REF!</v>
      </c>
      <c r="R41" s="134" t="e">
        <f>IF(#REF!="","",#REF!*0.76)</f>
        <v>#REF!</v>
      </c>
      <c r="S41" s="134" t="e">
        <f>IF(#REF!="","",#REF!*0.76)</f>
        <v>#REF!</v>
      </c>
      <c r="T41" s="134" t="e">
        <f>IF(#REF!="","",#REF!*0.76)</f>
        <v>#REF!</v>
      </c>
      <c r="U41" s="134" t="e">
        <f>IF(#REF!="","",#REF!*0.76)</f>
        <v>#REF!</v>
      </c>
      <c r="V41" s="134" t="e">
        <f>IF(#REF!="","",#REF!*0.76)</f>
        <v>#REF!</v>
      </c>
      <c r="W41" s="134" t="e">
        <f>IF(#REF!="","",#REF!*0.76)</f>
        <v>#REF!</v>
      </c>
      <c r="X41" s="134" t="e">
        <f>IF(#REF!="","",#REF!*0.76)</f>
        <v>#REF!</v>
      </c>
      <c r="Y41" s="134" t="e">
        <f>IF(#REF!="","",#REF!*0.76)</f>
        <v>#REF!</v>
      </c>
      <c r="Z41" s="134" t="e">
        <f>IF(#REF!="","",#REF!*0.76)</f>
        <v>#REF!</v>
      </c>
      <c r="AA41" s="134" t="e">
        <f>IF(#REF!="","",#REF!*0.76)</f>
        <v>#REF!</v>
      </c>
      <c r="AB41" s="134" t="e">
        <f>IF(#REF!="","",#REF!*0.76)</f>
        <v>#REF!</v>
      </c>
      <c r="AC41" s="134" t="e">
        <f>IF(#REF!="","",#REF!*0.76)</f>
        <v>#REF!</v>
      </c>
      <c r="AD41" s="134" t="e">
        <f>IF(#REF!="","",#REF!*0.76)</f>
        <v>#REF!</v>
      </c>
      <c r="AE41" s="134" t="e">
        <f>IF(#REF!="","",#REF!*0.76)</f>
        <v>#REF!</v>
      </c>
      <c r="AF41" s="134" t="e">
        <f>IF(#REF!="","",#REF!*0.76)</f>
        <v>#REF!</v>
      </c>
      <c r="AG41" s="134" t="e">
        <f>IF(#REF!="","",#REF!*0.76)</f>
        <v>#REF!</v>
      </c>
      <c r="AH41" s="147" t="e">
        <f>SUM(D41:AG41)*G14/1000</f>
        <v>#REF!</v>
      </c>
      <c r="AI41" s="146"/>
    </row>
    <row r="42" spans="1:35">
      <c r="A42" s="136" t="s">
        <v>107</v>
      </c>
      <c r="B42" s="118"/>
      <c r="C42" s="118" t="s">
        <v>147</v>
      </c>
      <c r="D42" s="134" t="e">
        <f>IF(#REF!="","",#REF!*0.76)</f>
        <v>#REF!</v>
      </c>
      <c r="E42" s="134" t="e">
        <f>IF(#REF!="","",#REF!*0.76)</f>
        <v>#REF!</v>
      </c>
      <c r="F42" s="134" t="e">
        <f>IF(#REF!="","",#REF!*0.76)</f>
        <v>#REF!</v>
      </c>
      <c r="G42" s="134" t="e">
        <f>IF(#REF!="","",#REF!*0.76)</f>
        <v>#REF!</v>
      </c>
      <c r="H42" s="134" t="e">
        <f>IF(#REF!="","",#REF!*0.76)</f>
        <v>#REF!</v>
      </c>
      <c r="I42" s="134" t="e">
        <f>IF(#REF!="","",#REF!*0.76)</f>
        <v>#REF!</v>
      </c>
      <c r="J42" s="134" t="e">
        <f>IF(#REF!="","",#REF!*0.76)</f>
        <v>#REF!</v>
      </c>
      <c r="K42" s="134" t="e">
        <f>IF(#REF!="","",#REF!*0.76)</f>
        <v>#REF!</v>
      </c>
      <c r="L42" s="134" t="e">
        <f>IF(#REF!="","",#REF!*0.76)</f>
        <v>#REF!</v>
      </c>
      <c r="M42" s="134" t="e">
        <f>IF(#REF!="","",#REF!*0.76)</f>
        <v>#REF!</v>
      </c>
      <c r="N42" s="134" t="e">
        <f>IF(#REF!="","",#REF!*0.76)</f>
        <v>#REF!</v>
      </c>
      <c r="O42" s="134" t="e">
        <f>IF(#REF!="","",#REF!*0.76)</f>
        <v>#REF!</v>
      </c>
      <c r="P42" s="134" t="e">
        <f>IF(#REF!="","",#REF!*0.76)</f>
        <v>#REF!</v>
      </c>
      <c r="Q42" s="134" t="e">
        <f>IF(#REF!="","",#REF!*0.76)</f>
        <v>#REF!</v>
      </c>
      <c r="R42" s="134" t="e">
        <f>IF(#REF!="","",#REF!*0.76)</f>
        <v>#REF!</v>
      </c>
      <c r="S42" s="134" t="e">
        <f>IF(#REF!="","",#REF!*0.76)</f>
        <v>#REF!</v>
      </c>
      <c r="T42" s="134" t="e">
        <f>IF(#REF!="","",#REF!*0.76)</f>
        <v>#REF!</v>
      </c>
      <c r="U42" s="134" t="e">
        <f>IF(#REF!="","",#REF!*0.76)</f>
        <v>#REF!</v>
      </c>
      <c r="V42" s="134" t="e">
        <f>IF(#REF!="","",#REF!*0.76)</f>
        <v>#REF!</v>
      </c>
      <c r="W42" s="134" t="e">
        <f>IF(#REF!="","",#REF!*0.76)</f>
        <v>#REF!</v>
      </c>
      <c r="X42" s="134" t="e">
        <f>IF(#REF!="","",#REF!*0.76)</f>
        <v>#REF!</v>
      </c>
      <c r="Y42" s="134" t="e">
        <f>IF(#REF!="","",#REF!*0.76)</f>
        <v>#REF!</v>
      </c>
      <c r="Z42" s="134" t="e">
        <f>IF(#REF!="","",#REF!*0.76)</f>
        <v>#REF!</v>
      </c>
      <c r="AA42" s="134" t="e">
        <f>IF(#REF!="","",#REF!*0.76)</f>
        <v>#REF!</v>
      </c>
      <c r="AB42" s="134" t="e">
        <f>IF(#REF!="","",#REF!*0.76)</f>
        <v>#REF!</v>
      </c>
      <c r="AC42" s="134" t="e">
        <f>IF(#REF!="","",#REF!*0.76)</f>
        <v>#REF!</v>
      </c>
      <c r="AD42" s="134" t="e">
        <f>IF(#REF!="","",#REF!*0.76)</f>
        <v>#REF!</v>
      </c>
      <c r="AE42" s="134" t="e">
        <f>IF(#REF!="","",#REF!*0.76)</f>
        <v>#REF!</v>
      </c>
      <c r="AF42" s="134" t="e">
        <f>IF(#REF!="","",#REF!*0.76)</f>
        <v>#REF!</v>
      </c>
      <c r="AG42" s="134" t="e">
        <f>IF(#REF!="","",#REF!*0.76)</f>
        <v>#REF!</v>
      </c>
      <c r="AH42" s="147" t="e">
        <f>SUM(D42:AG42)*G14/1000</f>
        <v>#REF!</v>
      </c>
      <c r="AI42" s="146"/>
    </row>
    <row r="43" spans="1:35">
      <c r="A43" s="136" t="s">
        <v>93</v>
      </c>
      <c r="B43" s="118"/>
      <c r="C43" s="133" t="s">
        <v>147</v>
      </c>
      <c r="D43" s="134" t="e">
        <f>IF(#REF!="","",#REF!*0.76)</f>
        <v>#REF!</v>
      </c>
      <c r="E43" s="134" t="e">
        <f>IF(#REF!="","",#REF!*0.76)</f>
        <v>#REF!</v>
      </c>
      <c r="F43" s="134" t="e">
        <f>IF(#REF!="","",#REF!*0.76)</f>
        <v>#REF!</v>
      </c>
      <c r="G43" s="134" t="e">
        <f>IF(#REF!="","",#REF!*0.76)</f>
        <v>#REF!</v>
      </c>
      <c r="H43" s="134" t="e">
        <f>IF(#REF!="","",#REF!*0.76)</f>
        <v>#REF!</v>
      </c>
      <c r="I43" s="134" t="e">
        <f>IF(#REF!="","",#REF!*0.76)</f>
        <v>#REF!</v>
      </c>
      <c r="J43" s="134" t="e">
        <f>IF(#REF!="","",#REF!*0.76)</f>
        <v>#REF!</v>
      </c>
      <c r="K43" s="134" t="e">
        <f>IF(#REF!="","",#REF!*0.76)</f>
        <v>#REF!</v>
      </c>
      <c r="L43" s="134" t="e">
        <f>IF(#REF!="","",#REF!*0.76)</f>
        <v>#REF!</v>
      </c>
      <c r="M43" s="134" t="e">
        <f>IF(#REF!="","",#REF!*0.76)</f>
        <v>#REF!</v>
      </c>
      <c r="N43" s="134" t="e">
        <f>IF(#REF!="","",#REF!*0.76)</f>
        <v>#REF!</v>
      </c>
      <c r="O43" s="134" t="e">
        <f>IF(#REF!="","",#REF!*0.76)</f>
        <v>#REF!</v>
      </c>
      <c r="P43" s="134" t="e">
        <f>IF(#REF!="","",#REF!*0.76)</f>
        <v>#REF!</v>
      </c>
      <c r="Q43" s="134" t="e">
        <f>IF(#REF!="","",#REF!*0.76)</f>
        <v>#REF!</v>
      </c>
      <c r="R43" s="134" t="e">
        <f>IF(#REF!="","",#REF!*0.76)</f>
        <v>#REF!</v>
      </c>
      <c r="S43" s="134" t="e">
        <f>IF(#REF!="","",#REF!*0.76)</f>
        <v>#REF!</v>
      </c>
      <c r="T43" s="134" t="e">
        <f>IF(#REF!="","",#REF!*0.76)</f>
        <v>#REF!</v>
      </c>
      <c r="U43" s="134" t="e">
        <f>IF(#REF!="","",#REF!*0.76)</f>
        <v>#REF!</v>
      </c>
      <c r="V43" s="134" t="e">
        <f>IF(#REF!="","",#REF!*0.76)</f>
        <v>#REF!</v>
      </c>
      <c r="W43" s="134" t="e">
        <f>IF(#REF!="","",#REF!*0.76)</f>
        <v>#REF!</v>
      </c>
      <c r="X43" s="134" t="e">
        <f>IF(#REF!="","",#REF!*0.76)</f>
        <v>#REF!</v>
      </c>
      <c r="Y43" s="134" t="e">
        <f>IF(#REF!="","",#REF!*0.76)</f>
        <v>#REF!</v>
      </c>
      <c r="Z43" s="134" t="e">
        <f>IF(#REF!="","",#REF!*0.76)</f>
        <v>#REF!</v>
      </c>
      <c r="AA43" s="134" t="e">
        <f>IF(#REF!="","",#REF!*0.76)</f>
        <v>#REF!</v>
      </c>
      <c r="AB43" s="134" t="e">
        <f>IF(#REF!="","",#REF!*0.76)</f>
        <v>#REF!</v>
      </c>
      <c r="AC43" s="134" t="e">
        <f>IF(#REF!="","",#REF!*0.76)</f>
        <v>#REF!</v>
      </c>
      <c r="AD43" s="134" t="e">
        <f>IF(#REF!="","",#REF!*0.76)</f>
        <v>#REF!</v>
      </c>
      <c r="AE43" s="134" t="e">
        <f>IF(#REF!="","",#REF!*0.76)</f>
        <v>#REF!</v>
      </c>
      <c r="AF43" s="134" t="e">
        <f>IF(#REF!="","",#REF!*0.76)</f>
        <v>#REF!</v>
      </c>
      <c r="AG43" s="134" t="e">
        <f>IF(#REF!="","",#REF!*0.76)</f>
        <v>#REF!</v>
      </c>
      <c r="AH43" s="147" t="e">
        <f>SUM(D43:AG43)*G128/1000</f>
        <v>#REF!</v>
      </c>
      <c r="AI43" s="146"/>
    </row>
    <row r="44" spans="1:35">
      <c r="A44" s="136" t="s">
        <v>30</v>
      </c>
      <c r="B44" s="118"/>
      <c r="C44" s="118" t="s">
        <v>147</v>
      </c>
      <c r="D44" s="134" t="e">
        <f>IF(#REF!="","",#REF!*0.76)</f>
        <v>#REF!</v>
      </c>
      <c r="E44" s="134" t="e">
        <f>IF(#REF!="","",#REF!*0.76)</f>
        <v>#REF!</v>
      </c>
      <c r="F44" s="134" t="e">
        <f>IF(#REF!="","",#REF!*0.76)</f>
        <v>#REF!</v>
      </c>
      <c r="G44" s="134" t="e">
        <f>IF(#REF!="","",#REF!*0.76)</f>
        <v>#REF!</v>
      </c>
      <c r="H44" s="134" t="e">
        <f>IF(#REF!="","",#REF!*0.76)</f>
        <v>#REF!</v>
      </c>
      <c r="I44" s="134" t="e">
        <f>IF(#REF!="","",#REF!*0.76)</f>
        <v>#REF!</v>
      </c>
      <c r="J44" s="134" t="e">
        <f>IF(#REF!="","",#REF!*0.76)</f>
        <v>#REF!</v>
      </c>
      <c r="K44" s="134" t="e">
        <f>IF(#REF!="","",#REF!*0.76)</f>
        <v>#REF!</v>
      </c>
      <c r="L44" s="134" t="e">
        <f>IF(#REF!="","",#REF!*0.76)</f>
        <v>#REF!</v>
      </c>
      <c r="M44" s="134" t="e">
        <f>IF(#REF!="","",#REF!*0.76)</f>
        <v>#REF!</v>
      </c>
      <c r="N44" s="134" t="e">
        <f>IF(#REF!="","",#REF!*0.76)</f>
        <v>#REF!</v>
      </c>
      <c r="O44" s="134" t="e">
        <f>IF(#REF!="","",#REF!*0.76)</f>
        <v>#REF!</v>
      </c>
      <c r="P44" s="134" t="e">
        <f>IF(#REF!="","",#REF!*0.76)</f>
        <v>#REF!</v>
      </c>
      <c r="Q44" s="134" t="e">
        <f>IF(#REF!="","",#REF!*0.76)</f>
        <v>#REF!</v>
      </c>
      <c r="R44" s="134" t="e">
        <f>IF(#REF!="","",#REF!*0.76)</f>
        <v>#REF!</v>
      </c>
      <c r="S44" s="134" t="e">
        <f>IF(#REF!="","",#REF!*0.76)</f>
        <v>#REF!</v>
      </c>
      <c r="T44" s="134" t="e">
        <f>IF(#REF!="","",#REF!*0.76)</f>
        <v>#REF!</v>
      </c>
      <c r="U44" s="134" t="e">
        <f>IF(#REF!="","",#REF!*0.76)</f>
        <v>#REF!</v>
      </c>
      <c r="V44" s="134" t="e">
        <f>IF(#REF!="","",#REF!*0.76)</f>
        <v>#REF!</v>
      </c>
      <c r="W44" s="134" t="e">
        <f>IF(#REF!="","",#REF!*0.76)</f>
        <v>#REF!</v>
      </c>
      <c r="X44" s="134" t="e">
        <f>IF(#REF!="","",#REF!*0.76)</f>
        <v>#REF!</v>
      </c>
      <c r="Y44" s="134" t="e">
        <f>IF(#REF!="","",#REF!*0.76)</f>
        <v>#REF!</v>
      </c>
      <c r="Z44" s="134" t="e">
        <f>IF(#REF!="","",#REF!*0.76)</f>
        <v>#REF!</v>
      </c>
      <c r="AA44" s="134" t="e">
        <f>IF(#REF!="","",#REF!*0.76)</f>
        <v>#REF!</v>
      </c>
      <c r="AB44" s="134" t="e">
        <f>IF(#REF!="","",#REF!*0.76)</f>
        <v>#REF!</v>
      </c>
      <c r="AC44" s="134" t="e">
        <f>IF(#REF!="","",#REF!*0.76)</f>
        <v>#REF!</v>
      </c>
      <c r="AD44" s="134" t="e">
        <f>IF(#REF!="","",#REF!*0.76)</f>
        <v>#REF!</v>
      </c>
      <c r="AE44" s="134" t="e">
        <f>IF(#REF!="","",#REF!*0.76)</f>
        <v>#REF!</v>
      </c>
      <c r="AF44" s="134" t="e">
        <f>IF(#REF!="","",#REF!*0.76)</f>
        <v>#REF!</v>
      </c>
      <c r="AG44" s="134" t="e">
        <f>IF(#REF!="","",#REF!*0.76)</f>
        <v>#REF!</v>
      </c>
      <c r="AH44" s="147" t="e">
        <f>SUM(D44:AG44)*G14/1000</f>
        <v>#REF!</v>
      </c>
      <c r="AI44" s="146"/>
    </row>
    <row r="45" spans="1:35">
      <c r="A45" s="136" t="s">
        <v>29</v>
      </c>
      <c r="B45" s="118"/>
      <c r="C45" s="118" t="s">
        <v>147</v>
      </c>
      <c r="D45" s="134" t="e">
        <f>IF(#REF!="","",#REF!*0.76)</f>
        <v>#REF!</v>
      </c>
      <c r="E45" s="134" t="e">
        <f>IF(#REF!="","",#REF!*0.76)</f>
        <v>#REF!</v>
      </c>
      <c r="F45" s="134" t="e">
        <f>IF(#REF!="","",#REF!*0.76)</f>
        <v>#REF!</v>
      </c>
      <c r="G45" s="134" t="e">
        <f>IF(#REF!="","",#REF!*0.76)</f>
        <v>#REF!</v>
      </c>
      <c r="H45" s="134" t="e">
        <f>IF(#REF!="","",#REF!*0.76)</f>
        <v>#REF!</v>
      </c>
      <c r="I45" s="134" t="e">
        <f>IF(#REF!="","",#REF!*0.76)</f>
        <v>#REF!</v>
      </c>
      <c r="J45" s="134" t="e">
        <f>IF(#REF!="","",#REF!*0.76)</f>
        <v>#REF!</v>
      </c>
      <c r="K45" s="134" t="e">
        <f>IF(#REF!="","",#REF!*0.76)</f>
        <v>#REF!</v>
      </c>
      <c r="L45" s="134" t="e">
        <f>IF(#REF!="","",#REF!*0.76)</f>
        <v>#REF!</v>
      </c>
      <c r="M45" s="134" t="e">
        <f>IF(#REF!="","",#REF!*0.76)</f>
        <v>#REF!</v>
      </c>
      <c r="N45" s="134" t="e">
        <f>IF(#REF!="","",#REF!*0.76)</f>
        <v>#REF!</v>
      </c>
      <c r="O45" s="134" t="e">
        <f>IF(#REF!="","",#REF!*0.76)</f>
        <v>#REF!</v>
      </c>
      <c r="P45" s="134" t="e">
        <f>IF(#REF!="","",#REF!*0.76)</f>
        <v>#REF!</v>
      </c>
      <c r="Q45" s="134" t="e">
        <f>IF(#REF!="","",#REF!*0.76)</f>
        <v>#REF!</v>
      </c>
      <c r="R45" s="134" t="e">
        <f>IF(#REF!="","",#REF!*0.76)</f>
        <v>#REF!</v>
      </c>
      <c r="S45" s="134" t="e">
        <f>IF(#REF!="","",#REF!*0.76)</f>
        <v>#REF!</v>
      </c>
      <c r="T45" s="134" t="e">
        <f>IF(#REF!="","",#REF!*0.76)</f>
        <v>#REF!</v>
      </c>
      <c r="U45" s="134" t="e">
        <f>IF(#REF!="","",#REF!*0.76)</f>
        <v>#REF!</v>
      </c>
      <c r="V45" s="134" t="e">
        <f>IF(#REF!="","",#REF!*0.76)</f>
        <v>#REF!</v>
      </c>
      <c r="W45" s="134" t="e">
        <f>IF(#REF!="","",#REF!*0.76)</f>
        <v>#REF!</v>
      </c>
      <c r="X45" s="134" t="e">
        <f>IF(#REF!="","",#REF!*0.76)</f>
        <v>#REF!</v>
      </c>
      <c r="Y45" s="134" t="e">
        <f>IF(#REF!="","",#REF!*0.76)</f>
        <v>#REF!</v>
      </c>
      <c r="Z45" s="134" t="e">
        <f>IF(#REF!="","",#REF!*0.76)</f>
        <v>#REF!</v>
      </c>
      <c r="AA45" s="134" t="e">
        <f>IF(#REF!="","",#REF!*0.76)</f>
        <v>#REF!</v>
      </c>
      <c r="AB45" s="134" t="e">
        <f>IF(#REF!="","",#REF!*0.76)</f>
        <v>#REF!</v>
      </c>
      <c r="AC45" s="134" t="e">
        <f>IF(#REF!="","",#REF!*0.76)</f>
        <v>#REF!</v>
      </c>
      <c r="AD45" s="134" t="e">
        <f>IF(#REF!="","",#REF!*0.76)</f>
        <v>#REF!</v>
      </c>
      <c r="AE45" s="134" t="e">
        <f>IF(#REF!="","",#REF!*0.76)</f>
        <v>#REF!</v>
      </c>
      <c r="AF45" s="134" t="e">
        <f>IF(#REF!="","",#REF!*0.76)</f>
        <v>#REF!</v>
      </c>
      <c r="AG45" s="134" t="e">
        <f>IF(#REF!="","",#REF!*0.76)</f>
        <v>#REF!</v>
      </c>
      <c r="AH45" s="147" t="e">
        <f>SUM(D45:AG45)*G14/1000</f>
        <v>#REF!</v>
      </c>
      <c r="AI45" s="146"/>
    </row>
    <row r="46" spans="1:35">
      <c r="A46" s="136" t="s">
        <v>31</v>
      </c>
      <c r="B46" s="118"/>
      <c r="C46" s="118" t="s">
        <v>147</v>
      </c>
      <c r="D46" s="134" t="e">
        <f>IF(#REF!="","",#REF!*0.76)</f>
        <v>#REF!</v>
      </c>
      <c r="E46" s="134" t="e">
        <f>IF(#REF!="","",#REF!*0.76)</f>
        <v>#REF!</v>
      </c>
      <c r="F46" s="134" t="e">
        <f>IF(#REF!="","",#REF!*0.76)</f>
        <v>#REF!</v>
      </c>
      <c r="G46" s="134" t="e">
        <f>IF(#REF!="","",#REF!*0.76)</f>
        <v>#REF!</v>
      </c>
      <c r="H46" s="134" t="e">
        <f>IF(#REF!="","",#REF!*0.76)</f>
        <v>#REF!</v>
      </c>
      <c r="I46" s="134" t="e">
        <f>IF(#REF!="","",#REF!*0.76)</f>
        <v>#REF!</v>
      </c>
      <c r="J46" s="134" t="e">
        <f>IF(#REF!="","",#REF!*0.76)</f>
        <v>#REF!</v>
      </c>
      <c r="K46" s="134" t="e">
        <f>IF(#REF!="","",#REF!*0.76)</f>
        <v>#REF!</v>
      </c>
      <c r="L46" s="134" t="e">
        <f>IF(#REF!="","",#REF!*0.76)</f>
        <v>#REF!</v>
      </c>
      <c r="M46" s="134" t="e">
        <f>IF(#REF!="","",#REF!*0.76)</f>
        <v>#REF!</v>
      </c>
      <c r="N46" s="134" t="e">
        <f>IF(#REF!="","",#REF!*0.76)</f>
        <v>#REF!</v>
      </c>
      <c r="O46" s="134" t="e">
        <f>IF(#REF!="","",#REF!*0.76)</f>
        <v>#REF!</v>
      </c>
      <c r="P46" s="134" t="e">
        <f>IF(#REF!="","",#REF!*0.76)</f>
        <v>#REF!</v>
      </c>
      <c r="Q46" s="134" t="e">
        <f>IF(#REF!="","",#REF!*0.76)</f>
        <v>#REF!</v>
      </c>
      <c r="R46" s="134" t="e">
        <f>IF(#REF!="","",#REF!*0.76)</f>
        <v>#REF!</v>
      </c>
      <c r="S46" s="134" t="e">
        <f>IF(#REF!="","",#REF!*0.76)</f>
        <v>#REF!</v>
      </c>
      <c r="T46" s="134" t="e">
        <f>IF(#REF!="","",#REF!*0.76)</f>
        <v>#REF!</v>
      </c>
      <c r="U46" s="134" t="e">
        <f>IF(#REF!="","",#REF!*0.76)</f>
        <v>#REF!</v>
      </c>
      <c r="V46" s="134" t="e">
        <f>IF(#REF!="","",#REF!*0.76)</f>
        <v>#REF!</v>
      </c>
      <c r="W46" s="134" t="e">
        <f>IF(#REF!="","",#REF!*0.76)</f>
        <v>#REF!</v>
      </c>
      <c r="X46" s="134" t="e">
        <f>IF(#REF!="","",#REF!*0.76)</f>
        <v>#REF!</v>
      </c>
      <c r="Y46" s="134" t="e">
        <f>IF(#REF!="","",#REF!*0.76)</f>
        <v>#REF!</v>
      </c>
      <c r="Z46" s="134" t="e">
        <f>IF(#REF!="","",#REF!*0.76)</f>
        <v>#REF!</v>
      </c>
      <c r="AA46" s="134" t="e">
        <f>IF(#REF!="","",#REF!*0.76)</f>
        <v>#REF!</v>
      </c>
      <c r="AB46" s="134" t="e">
        <f>IF(#REF!="","",#REF!*0.76)</f>
        <v>#REF!</v>
      </c>
      <c r="AC46" s="134" t="e">
        <f>IF(#REF!="","",#REF!*0.76)</f>
        <v>#REF!</v>
      </c>
      <c r="AD46" s="134" t="e">
        <f>IF(#REF!="","",#REF!*0.76)</f>
        <v>#REF!</v>
      </c>
      <c r="AE46" s="134" t="e">
        <f>IF(#REF!="","",#REF!*0.76)</f>
        <v>#REF!</v>
      </c>
      <c r="AF46" s="134" t="e">
        <f>IF(#REF!="","",#REF!*0.76)</f>
        <v>#REF!</v>
      </c>
      <c r="AG46" s="134" t="e">
        <f>IF(#REF!="","",#REF!*0.76)</f>
        <v>#REF!</v>
      </c>
      <c r="AH46" s="147" t="e">
        <f>SUM(D46:AG46)*G14/1000</f>
        <v>#REF!</v>
      </c>
      <c r="AI46" s="146"/>
    </row>
    <row r="47" spans="1:35">
      <c r="A47" s="136" t="s">
        <v>94</v>
      </c>
      <c r="B47" s="118"/>
      <c r="C47" s="118" t="s">
        <v>147</v>
      </c>
      <c r="D47" s="134" t="e">
        <f>IF(#REF!="","",#REF!*0.76)</f>
        <v>#REF!</v>
      </c>
      <c r="E47" s="134" t="e">
        <f>IF(#REF!="","",#REF!*0.76)</f>
        <v>#REF!</v>
      </c>
      <c r="F47" s="134" t="e">
        <f>IF(#REF!="","",#REF!*0.76)</f>
        <v>#REF!</v>
      </c>
      <c r="G47" s="134" t="e">
        <f>IF(#REF!="","",#REF!*0.76)</f>
        <v>#REF!</v>
      </c>
      <c r="H47" s="134" t="e">
        <f>IF(#REF!="","",#REF!*0.76)</f>
        <v>#REF!</v>
      </c>
      <c r="I47" s="134" t="e">
        <f>IF(#REF!="","",#REF!*0.76)</f>
        <v>#REF!</v>
      </c>
      <c r="J47" s="134" t="e">
        <f>IF(#REF!="","",#REF!*0.76)</f>
        <v>#REF!</v>
      </c>
      <c r="K47" s="134" t="e">
        <f>IF(#REF!="","",#REF!*0.76)</f>
        <v>#REF!</v>
      </c>
      <c r="L47" s="134" t="e">
        <f>IF(#REF!="","",#REF!*0.76)</f>
        <v>#REF!</v>
      </c>
      <c r="M47" s="134" t="e">
        <f>IF(#REF!="","",#REF!*0.76)</f>
        <v>#REF!</v>
      </c>
      <c r="N47" s="134" t="e">
        <f>IF(#REF!="","",#REF!*0.76)</f>
        <v>#REF!</v>
      </c>
      <c r="O47" s="134" t="e">
        <f>IF(#REF!="","",#REF!*0.76)</f>
        <v>#REF!</v>
      </c>
      <c r="P47" s="134" t="e">
        <f>IF(#REF!="","",#REF!*0.76)</f>
        <v>#REF!</v>
      </c>
      <c r="Q47" s="134" t="e">
        <f>IF(#REF!="","",#REF!*0.76)</f>
        <v>#REF!</v>
      </c>
      <c r="R47" s="134" t="e">
        <f>IF(#REF!="","",#REF!*0.76)</f>
        <v>#REF!</v>
      </c>
      <c r="S47" s="134" t="e">
        <f>IF(#REF!="","",#REF!*0.76)</f>
        <v>#REF!</v>
      </c>
      <c r="T47" s="134" t="e">
        <f>IF(#REF!="","",#REF!*0.76)</f>
        <v>#REF!</v>
      </c>
      <c r="U47" s="134" t="e">
        <f>IF(#REF!="","",#REF!*0.76)</f>
        <v>#REF!</v>
      </c>
      <c r="V47" s="134" t="e">
        <f>IF(#REF!="","",#REF!*0.76)</f>
        <v>#REF!</v>
      </c>
      <c r="W47" s="134" t="e">
        <f>IF(#REF!="","",#REF!*0.76)</f>
        <v>#REF!</v>
      </c>
      <c r="X47" s="134" t="e">
        <f>IF(#REF!="","",#REF!*0.76)</f>
        <v>#REF!</v>
      </c>
      <c r="Y47" s="134" t="e">
        <f>IF(#REF!="","",#REF!*0.76)</f>
        <v>#REF!</v>
      </c>
      <c r="Z47" s="134" t="e">
        <f>IF(#REF!="","",#REF!*0.76)</f>
        <v>#REF!</v>
      </c>
      <c r="AA47" s="134" t="e">
        <f>IF(#REF!="","",#REF!*0.76)</f>
        <v>#REF!</v>
      </c>
      <c r="AB47" s="134" t="e">
        <f>IF(#REF!="","",#REF!*0.76)</f>
        <v>#REF!</v>
      </c>
      <c r="AC47" s="134" t="e">
        <f>IF(#REF!="","",#REF!*0.76)</f>
        <v>#REF!</v>
      </c>
      <c r="AD47" s="134" t="e">
        <f>IF(#REF!="","",#REF!*0.76)</f>
        <v>#REF!</v>
      </c>
      <c r="AE47" s="134" t="e">
        <f>IF(#REF!="","",#REF!*0.76)</f>
        <v>#REF!</v>
      </c>
      <c r="AF47" s="134" t="e">
        <f>IF(#REF!="","",#REF!*0.76)</f>
        <v>#REF!</v>
      </c>
      <c r="AG47" s="134" t="e">
        <f>IF(#REF!="","",#REF!*0.76)</f>
        <v>#REF!</v>
      </c>
      <c r="AH47" s="147" t="e">
        <f>SUM(D47:AG47)*G14/1000</f>
        <v>#REF!</v>
      </c>
      <c r="AI47" s="146"/>
    </row>
    <row r="48" spans="1:35">
      <c r="A48" s="136" t="s">
        <v>135</v>
      </c>
      <c r="B48" s="118"/>
      <c r="C48" s="118" t="s">
        <v>147</v>
      </c>
      <c r="D48" s="134" t="e">
        <f>IF(#REF!="","",#REF!*0.76)</f>
        <v>#REF!</v>
      </c>
      <c r="E48" s="134" t="e">
        <f>IF(#REF!="","",#REF!*0.76)</f>
        <v>#REF!</v>
      </c>
      <c r="F48" s="134" t="e">
        <f>IF(#REF!="","",#REF!*0.76)</f>
        <v>#REF!</v>
      </c>
      <c r="G48" s="134" t="e">
        <f>IF(#REF!="","",#REF!*0.76)</f>
        <v>#REF!</v>
      </c>
      <c r="H48" s="134" t="e">
        <f>IF(#REF!="","",#REF!*0.76)</f>
        <v>#REF!</v>
      </c>
      <c r="I48" s="134" t="e">
        <f>IF(#REF!="","",#REF!*0.76)</f>
        <v>#REF!</v>
      </c>
      <c r="J48" s="134" t="e">
        <f>IF(#REF!="","",#REF!*0.76)</f>
        <v>#REF!</v>
      </c>
      <c r="K48" s="134" t="e">
        <f>IF(#REF!="","",#REF!*0.76)</f>
        <v>#REF!</v>
      </c>
      <c r="L48" s="134" t="e">
        <f>IF(#REF!="","",#REF!*0.76)</f>
        <v>#REF!</v>
      </c>
      <c r="M48" s="134" t="e">
        <f>IF(#REF!="","",#REF!*0.76)</f>
        <v>#REF!</v>
      </c>
      <c r="N48" s="134" t="e">
        <f>IF(#REF!="","",#REF!*0.76)</f>
        <v>#REF!</v>
      </c>
      <c r="O48" s="134" t="e">
        <f>IF(#REF!="","",#REF!*0.76)</f>
        <v>#REF!</v>
      </c>
      <c r="P48" s="134" t="e">
        <f>IF(#REF!="","",#REF!*0.76)</f>
        <v>#REF!</v>
      </c>
      <c r="Q48" s="134" t="e">
        <f>IF(#REF!="","",#REF!*0.76)</f>
        <v>#REF!</v>
      </c>
      <c r="R48" s="134" t="e">
        <f>IF(#REF!="","",#REF!*0.76)</f>
        <v>#REF!</v>
      </c>
      <c r="S48" s="134" t="e">
        <f>IF(#REF!="","",#REF!*0.76)</f>
        <v>#REF!</v>
      </c>
      <c r="T48" s="134" t="e">
        <f>IF(#REF!="","",#REF!*0.76)</f>
        <v>#REF!</v>
      </c>
      <c r="U48" s="134" t="e">
        <f>IF(#REF!="","",#REF!*0.76)</f>
        <v>#REF!</v>
      </c>
      <c r="V48" s="134" t="e">
        <f>IF(#REF!="","",#REF!*0.76)</f>
        <v>#REF!</v>
      </c>
      <c r="W48" s="134" t="e">
        <f>IF(#REF!="","",#REF!*0.76)</f>
        <v>#REF!</v>
      </c>
      <c r="X48" s="134" t="e">
        <f>IF(#REF!="","",#REF!*0.76)</f>
        <v>#REF!</v>
      </c>
      <c r="Y48" s="134" t="e">
        <f>IF(#REF!="","",#REF!*0.76)</f>
        <v>#REF!</v>
      </c>
      <c r="Z48" s="134" t="e">
        <f>IF(#REF!="","",#REF!*0.76)</f>
        <v>#REF!</v>
      </c>
      <c r="AA48" s="134" t="e">
        <f>IF(#REF!="","",#REF!*0.76)</f>
        <v>#REF!</v>
      </c>
      <c r="AB48" s="134" t="e">
        <f>IF(#REF!="","",#REF!*0.76)</f>
        <v>#REF!</v>
      </c>
      <c r="AC48" s="134" t="e">
        <f>IF(#REF!="","",#REF!*0.76)</f>
        <v>#REF!</v>
      </c>
      <c r="AD48" s="134" t="e">
        <f>IF(#REF!="","",#REF!*0.76)</f>
        <v>#REF!</v>
      </c>
      <c r="AE48" s="134" t="e">
        <f>IF(#REF!="","",#REF!*0.76)</f>
        <v>#REF!</v>
      </c>
      <c r="AF48" s="134" t="e">
        <f>IF(#REF!="","",#REF!*0.76)</f>
        <v>#REF!</v>
      </c>
      <c r="AG48" s="134" t="e">
        <f>IF(#REF!="","",#REF!*0.76)</f>
        <v>#REF!</v>
      </c>
      <c r="AH48" s="147" t="e">
        <f>SUM(D48:AG48)*G14/1000</f>
        <v>#REF!</v>
      </c>
      <c r="AI48" s="146"/>
    </row>
    <row r="49" spans="1:35">
      <c r="A49" s="136" t="s">
        <v>253</v>
      </c>
      <c r="B49" s="118"/>
      <c r="C49" s="118" t="s">
        <v>147</v>
      </c>
      <c r="D49" s="134" t="e">
        <f>IF(#REF!="","",#REF!*0.76)</f>
        <v>#REF!</v>
      </c>
      <c r="E49" s="134" t="e">
        <f>IF(#REF!="","",#REF!*0.76)</f>
        <v>#REF!</v>
      </c>
      <c r="F49" s="134" t="e">
        <f>IF(#REF!="","",#REF!*0.76)</f>
        <v>#REF!</v>
      </c>
      <c r="G49" s="134" t="e">
        <f>IF(#REF!="","",#REF!*0.76)</f>
        <v>#REF!</v>
      </c>
      <c r="H49" s="134" t="e">
        <f>IF(#REF!="","",#REF!*0.76)</f>
        <v>#REF!</v>
      </c>
      <c r="I49" s="134" t="e">
        <f>IF(#REF!="","",#REF!*0.76)</f>
        <v>#REF!</v>
      </c>
      <c r="J49" s="134" t="e">
        <f>IF(#REF!="","",#REF!*0.76)</f>
        <v>#REF!</v>
      </c>
      <c r="K49" s="134" t="e">
        <f>IF(#REF!="","",#REF!*0.76)</f>
        <v>#REF!</v>
      </c>
      <c r="L49" s="134" t="e">
        <f>IF(#REF!="","",#REF!*0.76)</f>
        <v>#REF!</v>
      </c>
      <c r="M49" s="134" t="e">
        <f>IF(#REF!="","",#REF!*0.76)</f>
        <v>#REF!</v>
      </c>
      <c r="N49" s="134" t="e">
        <f>IF(#REF!="","",#REF!*0.76)</f>
        <v>#REF!</v>
      </c>
      <c r="O49" s="134" t="e">
        <f>IF(#REF!="","",#REF!*0.76)</f>
        <v>#REF!</v>
      </c>
      <c r="P49" s="134" t="e">
        <f>IF(#REF!="","",#REF!*0.76)</f>
        <v>#REF!</v>
      </c>
      <c r="Q49" s="134" t="e">
        <f>IF(#REF!="","",#REF!*0.76)</f>
        <v>#REF!</v>
      </c>
      <c r="R49" s="134" t="e">
        <f>IF(#REF!="","",#REF!*0.76)</f>
        <v>#REF!</v>
      </c>
      <c r="S49" s="134" t="e">
        <f>IF(#REF!="","",#REF!*0.76)</f>
        <v>#REF!</v>
      </c>
      <c r="T49" s="134" t="e">
        <f>IF(#REF!="","",#REF!*0.76)</f>
        <v>#REF!</v>
      </c>
      <c r="U49" s="134" t="e">
        <f>IF(#REF!="","",#REF!*0.76)</f>
        <v>#REF!</v>
      </c>
      <c r="V49" s="134" t="e">
        <f>IF(#REF!="","",#REF!*0.76)</f>
        <v>#REF!</v>
      </c>
      <c r="W49" s="134" t="e">
        <f>IF(#REF!="","",#REF!*0.76)</f>
        <v>#REF!</v>
      </c>
      <c r="X49" s="134" t="e">
        <f>IF(#REF!="","",#REF!*0.76)</f>
        <v>#REF!</v>
      </c>
      <c r="Y49" s="134" t="e">
        <f>IF(#REF!="","",#REF!*0.76)</f>
        <v>#REF!</v>
      </c>
      <c r="Z49" s="134" t="e">
        <f>IF(#REF!="","",#REF!*0.76)</f>
        <v>#REF!</v>
      </c>
      <c r="AA49" s="134" t="e">
        <f>IF(#REF!="","",#REF!*0.76)</f>
        <v>#REF!</v>
      </c>
      <c r="AB49" s="134" t="e">
        <f>IF(#REF!="","",#REF!*0.76)</f>
        <v>#REF!</v>
      </c>
      <c r="AC49" s="134" t="e">
        <f>IF(#REF!="","",#REF!*0.76)</f>
        <v>#REF!</v>
      </c>
      <c r="AD49" s="134" t="e">
        <f>IF(#REF!="","",#REF!*0.76)</f>
        <v>#REF!</v>
      </c>
      <c r="AE49" s="134" t="e">
        <f>IF(#REF!="","",#REF!*0.76)</f>
        <v>#REF!</v>
      </c>
      <c r="AF49" s="134" t="e">
        <f>IF(#REF!="","",#REF!*0.76)</f>
        <v>#REF!</v>
      </c>
      <c r="AG49" s="134" t="e">
        <f>IF(#REF!="","",#REF!*0.76)</f>
        <v>#REF!</v>
      </c>
      <c r="AH49" s="144" t="e">
        <f>SUM(D49:AG49)*G14/1000</f>
        <v>#REF!</v>
      </c>
      <c r="AI49" s="146"/>
    </row>
    <row r="50" spans="1:35">
      <c r="A50" s="136" t="s">
        <v>137</v>
      </c>
      <c r="B50" s="118"/>
      <c r="C50" s="118" t="s">
        <v>147</v>
      </c>
      <c r="D50" s="134">
        <v>5</v>
      </c>
      <c r="E50" s="134">
        <v>8</v>
      </c>
      <c r="F50" s="134" t="e">
        <f>IF(#REF!="","",#REF!*0.76)</f>
        <v>#REF!</v>
      </c>
      <c r="G50" s="134" t="e">
        <f>IF(#REF!="","",#REF!*0.76)</f>
        <v>#REF!</v>
      </c>
      <c r="H50" s="134" t="e">
        <f>IF(#REF!="","",#REF!*0.76)</f>
        <v>#REF!</v>
      </c>
      <c r="I50" s="134" t="e">
        <f>IF(#REF!="","",#REF!*0.76)</f>
        <v>#REF!</v>
      </c>
      <c r="J50" s="134" t="e">
        <f>IF(#REF!="","",#REF!*0.76)</f>
        <v>#REF!</v>
      </c>
      <c r="K50" s="134" t="e">
        <f>IF(#REF!="","",#REF!*0.76)</f>
        <v>#REF!</v>
      </c>
      <c r="L50" s="134" t="e">
        <f>IF(#REF!="","",#REF!*0.76)</f>
        <v>#REF!</v>
      </c>
      <c r="M50" s="134" t="e">
        <f>IF(#REF!="","",#REF!*0.76)</f>
        <v>#REF!</v>
      </c>
      <c r="N50" s="134" t="e">
        <f>IF(#REF!="","",#REF!*0.76)</f>
        <v>#REF!</v>
      </c>
      <c r="O50" s="134"/>
      <c r="P50" s="134">
        <v>8</v>
      </c>
      <c r="Q50" s="134" t="e">
        <f>IF(#REF!="","",#REF!*0.76)</f>
        <v>#REF!</v>
      </c>
      <c r="R50" s="134" t="e">
        <f>IF(#REF!="","",#REF!*0.76)</f>
        <v>#REF!</v>
      </c>
      <c r="S50" s="134" t="e">
        <f>IF(#REF!="","",#REF!*0.76)</f>
        <v>#REF!</v>
      </c>
      <c r="T50" s="134" t="e">
        <f>IF(#REF!="","",#REF!*0.76)</f>
        <v>#REF!</v>
      </c>
      <c r="U50" s="134">
        <v>5</v>
      </c>
      <c r="V50" s="134" t="e">
        <f>IF(#REF!="","",#REF!*0.76)</f>
        <v>#REF!</v>
      </c>
      <c r="W50" s="134">
        <v>8</v>
      </c>
      <c r="X50" s="134" t="e">
        <f>IF(#REF!="","",#REF!*0.76)</f>
        <v>#REF!</v>
      </c>
      <c r="Y50" s="134" t="e">
        <f>IF(#REF!="","",#REF!*0.76)</f>
        <v>#REF!</v>
      </c>
      <c r="Z50" s="134" t="e">
        <f>IF(#REF!="","",#REF!*0.76)</f>
        <v>#REF!</v>
      </c>
      <c r="AA50" s="134" t="e">
        <f>IF(#REF!="","",#REF!*0.76)</f>
        <v>#REF!</v>
      </c>
      <c r="AB50" s="134" t="e">
        <f>IF(#REF!="","",#REF!*0.76)</f>
        <v>#REF!</v>
      </c>
      <c r="AC50" s="134" t="e">
        <f>IF(#REF!="","",#REF!*0.76)</f>
        <v>#REF!</v>
      </c>
      <c r="AD50" s="134" t="e">
        <f>IF(#REF!="","",#REF!*0.76)</f>
        <v>#REF!</v>
      </c>
      <c r="AE50" s="134" t="e">
        <f>IF(#REF!="","",#REF!*0.76)</f>
        <v>#REF!</v>
      </c>
      <c r="AF50" s="134" t="e">
        <f>IF(#REF!="","",#REF!*0.76)</f>
        <v>#REF!</v>
      </c>
      <c r="AG50" s="134" t="e">
        <f>IF(#REF!="","",#REF!*0.76)</f>
        <v>#REF!</v>
      </c>
      <c r="AH50" s="147" t="e">
        <f>SUM(D50:AG50)*G14/1000</f>
        <v>#REF!</v>
      </c>
      <c r="AI50" s="146"/>
    </row>
    <row r="51" spans="1:35">
      <c r="A51" s="136" t="s">
        <v>95</v>
      </c>
      <c r="B51" s="118"/>
      <c r="C51" s="118" t="s">
        <v>147</v>
      </c>
      <c r="D51" s="134" t="e">
        <f>IF(#REF!="","",#REF!*0.76)</f>
        <v>#REF!</v>
      </c>
      <c r="E51" s="134" t="e">
        <f>IF(#REF!="","",#REF!*0.76)</f>
        <v>#REF!</v>
      </c>
      <c r="F51" s="134" t="e">
        <f>IF(#REF!="","",#REF!*0.76)</f>
        <v>#REF!</v>
      </c>
      <c r="G51" s="134" t="e">
        <f>IF(#REF!="","",#REF!*0.76)</f>
        <v>#REF!</v>
      </c>
      <c r="H51" s="134" t="e">
        <f>IF(#REF!="","",#REF!*0.76)</f>
        <v>#REF!</v>
      </c>
      <c r="I51" s="134" t="e">
        <f>IF(#REF!="","",#REF!*0.76)</f>
        <v>#REF!</v>
      </c>
      <c r="J51" s="134" t="e">
        <f>IF(#REF!="","",#REF!*0.76)</f>
        <v>#REF!</v>
      </c>
      <c r="K51" s="134" t="e">
        <f>IF(#REF!="","",#REF!*0.76)</f>
        <v>#REF!</v>
      </c>
      <c r="L51" s="134" t="e">
        <f>IF(#REF!="","",#REF!*0.76)</f>
        <v>#REF!</v>
      </c>
      <c r="M51" s="134"/>
      <c r="N51" s="134" t="e">
        <f>IF(#REF!="","",#REF!*0.76)</f>
        <v>#REF!</v>
      </c>
      <c r="O51" s="134" t="e">
        <f>IF(#REF!="","",#REF!*0.76)</f>
        <v>#REF!</v>
      </c>
      <c r="P51" s="134" t="e">
        <f>IF(#REF!="","",#REF!*0.76)</f>
        <v>#REF!</v>
      </c>
      <c r="Q51" s="134" t="e">
        <f>IF(#REF!="","",#REF!*0.76)</f>
        <v>#REF!</v>
      </c>
      <c r="R51" s="134" t="e">
        <f>IF(#REF!="","",#REF!*0.76)</f>
        <v>#REF!</v>
      </c>
      <c r="S51" s="134" t="e">
        <f>IF(#REF!="","",#REF!*0.76)</f>
        <v>#REF!</v>
      </c>
      <c r="T51" s="134" t="e">
        <f>IF(#REF!="","",#REF!*0.76)</f>
        <v>#REF!</v>
      </c>
      <c r="U51" s="134" t="e">
        <f>IF(#REF!="","",#REF!*0.76)</f>
        <v>#REF!</v>
      </c>
      <c r="V51" s="134" t="e">
        <f>IF(#REF!="","",#REF!*0.76)</f>
        <v>#REF!</v>
      </c>
      <c r="W51" s="134" t="e">
        <f>IF(#REF!="","",#REF!*0.76)</f>
        <v>#REF!</v>
      </c>
      <c r="X51" s="134" t="e">
        <f>IF(#REF!="","",#REF!*0.76)</f>
        <v>#REF!</v>
      </c>
      <c r="Y51" s="134" t="e">
        <f>IF(#REF!="","",#REF!*0.76)</f>
        <v>#REF!</v>
      </c>
      <c r="Z51" s="134" t="e">
        <f>IF(#REF!="","",#REF!*0.76)</f>
        <v>#REF!</v>
      </c>
      <c r="AA51" s="134" t="e">
        <f>IF(#REF!="","",#REF!*0.76)</f>
        <v>#REF!</v>
      </c>
      <c r="AB51" s="134" t="e">
        <f>IF(#REF!="","",#REF!*0.76)</f>
        <v>#REF!</v>
      </c>
      <c r="AC51" s="134" t="e">
        <f>IF(#REF!="","",#REF!*0.76)</f>
        <v>#REF!</v>
      </c>
      <c r="AD51" s="134" t="e">
        <f>IF(#REF!="","",#REF!*0.76)</f>
        <v>#REF!</v>
      </c>
      <c r="AE51" s="134" t="e">
        <f>IF(#REF!="","",#REF!*0.76)</f>
        <v>#REF!</v>
      </c>
      <c r="AF51" s="134" t="e">
        <f>IF(#REF!="","",#REF!*0.76)</f>
        <v>#REF!</v>
      </c>
      <c r="AG51" s="134" t="e">
        <f>IF(#REF!="","",#REF!*0.76)</f>
        <v>#REF!</v>
      </c>
      <c r="AH51" s="147" t="e">
        <f>SUM(D51:AG51)*G14/1000</f>
        <v>#REF!</v>
      </c>
      <c r="AI51" s="146"/>
    </row>
    <row r="52" spans="1:35">
      <c r="A52" s="136" t="s">
        <v>33</v>
      </c>
      <c r="B52" s="118"/>
      <c r="C52" s="118" t="s">
        <v>147</v>
      </c>
      <c r="D52" s="134" t="e">
        <f>IF(#REF!="","",#REF!*0.76)</f>
        <v>#REF!</v>
      </c>
      <c r="E52" s="134" t="e">
        <f>IF(#REF!="","",#REF!*0.76)</f>
        <v>#REF!</v>
      </c>
      <c r="F52" s="134" t="e">
        <f>IF(#REF!="","",#REF!*0.76)</f>
        <v>#REF!</v>
      </c>
      <c r="G52" s="134">
        <v>25</v>
      </c>
      <c r="H52" s="134" t="e">
        <f>IF(#REF!="","",#REF!*0.76)</f>
        <v>#REF!</v>
      </c>
      <c r="I52" s="134" t="e">
        <f>IF(#REF!="","",#REF!*0.76)</f>
        <v>#REF!</v>
      </c>
      <c r="J52" s="134" t="e">
        <f>IF(#REF!="","",#REF!*0.76)</f>
        <v>#REF!</v>
      </c>
      <c r="K52" s="134" t="e">
        <f>IF(#REF!="","",#REF!*0.76)</f>
        <v>#REF!</v>
      </c>
      <c r="L52" s="134" t="e">
        <f>IF(#REF!="","",#REF!*0.76)</f>
        <v>#REF!</v>
      </c>
      <c r="M52" s="134" t="e">
        <f>IF(#REF!="","",#REF!*0.76)</f>
        <v>#REF!</v>
      </c>
      <c r="N52" s="134">
        <v>10</v>
      </c>
      <c r="O52" s="134" t="e">
        <f>IF(#REF!="","",#REF!*0.76)</f>
        <v>#REF!</v>
      </c>
      <c r="P52" s="134" t="e">
        <f>IF(#REF!="","",#REF!*0.76)</f>
        <v>#REF!</v>
      </c>
      <c r="Q52" s="134" t="e">
        <f>IF(#REF!="","",#REF!*0.76)</f>
        <v>#REF!</v>
      </c>
      <c r="R52" s="134" t="e">
        <f>IF(#REF!="","",#REF!*0.76)</f>
        <v>#REF!</v>
      </c>
      <c r="S52" s="134" t="e">
        <f>IF(#REF!="","",#REF!*0.76)</f>
        <v>#REF!</v>
      </c>
      <c r="T52" s="134" t="e">
        <f>IF(#REF!="","",#REF!*0.76)</f>
        <v>#REF!</v>
      </c>
      <c r="U52" s="134" t="e">
        <f>IF(#REF!="","",#REF!*0.76)</f>
        <v>#REF!</v>
      </c>
      <c r="V52" s="134" t="e">
        <f>IF(#REF!="","",#REF!*0.76)</f>
        <v>#REF!</v>
      </c>
      <c r="W52" s="134" t="e">
        <f>IF(#REF!="","",#REF!*0.76)</f>
        <v>#REF!</v>
      </c>
      <c r="X52" s="134">
        <v>25</v>
      </c>
      <c r="Y52" s="134" t="e">
        <f>IF(#REF!="","",#REF!*0.76)</f>
        <v>#REF!</v>
      </c>
      <c r="Z52" s="134" t="e">
        <f>IF(#REF!="","",#REF!*0.76)</f>
        <v>#REF!</v>
      </c>
      <c r="AA52" s="134" t="e">
        <f>IF(#REF!="","",#REF!*0.76)</f>
        <v>#REF!</v>
      </c>
      <c r="AB52" s="134" t="e">
        <f>IF(#REF!="","",#REF!*0.76)</f>
        <v>#REF!</v>
      </c>
      <c r="AC52" s="134" t="e">
        <f>IF(#REF!="","",#REF!*0.76)</f>
        <v>#REF!</v>
      </c>
      <c r="AD52" s="134" t="e">
        <f>IF(#REF!="","",#REF!*0.76)</f>
        <v>#REF!</v>
      </c>
      <c r="AE52" s="134" t="e">
        <f>IF(#REF!="","",#REF!*0.76)</f>
        <v>#REF!</v>
      </c>
      <c r="AF52" s="134" t="e">
        <f>IF(#REF!="","",#REF!*0.76)</f>
        <v>#REF!</v>
      </c>
      <c r="AG52" s="134" t="e">
        <f>IF(#REF!="","",#REF!*0.76)</f>
        <v>#REF!</v>
      </c>
      <c r="AH52" s="147" t="e">
        <f>SUM(D52:AG52)*G14/1000</f>
        <v>#REF!</v>
      </c>
      <c r="AI52" s="146"/>
    </row>
    <row r="53" spans="1:35">
      <c r="A53" s="136" t="s">
        <v>34</v>
      </c>
      <c r="B53" s="118"/>
      <c r="C53" s="118" t="s">
        <v>147</v>
      </c>
      <c r="D53" s="134" t="e">
        <f>IF(#REF!="","",#REF!*0.76)</f>
        <v>#REF!</v>
      </c>
      <c r="E53" s="134" t="e">
        <f>IF(#REF!="","",#REF!*0.76)</f>
        <v>#REF!</v>
      </c>
      <c r="F53" s="134" t="e">
        <f>IF(#REF!="","",#REF!*0.76)</f>
        <v>#REF!</v>
      </c>
      <c r="G53" s="134" t="e">
        <f>IF(#REF!="","",#REF!*0.76)</f>
        <v>#REF!</v>
      </c>
      <c r="H53" s="134" t="e">
        <f>IF(#REF!="","",#REF!*0.76)</f>
        <v>#REF!</v>
      </c>
      <c r="I53" s="134" t="e">
        <f>IF(#REF!="","",#REF!*0.76)</f>
        <v>#REF!</v>
      </c>
      <c r="J53" s="134" t="e">
        <f>IF(#REF!="","",#REF!*0.76)</f>
        <v>#REF!</v>
      </c>
      <c r="K53" s="134" t="e">
        <f>IF(#REF!="","",#REF!*0.76)</f>
        <v>#REF!</v>
      </c>
      <c r="L53" s="134" t="e">
        <f>IF(#REF!="","",#REF!*0.76)</f>
        <v>#REF!</v>
      </c>
      <c r="M53" s="134" t="e">
        <f>IF(#REF!="","",#REF!*0.76)</f>
        <v>#REF!</v>
      </c>
      <c r="N53" s="134" t="e">
        <f>IF(#REF!="","",#REF!*0.76)</f>
        <v>#REF!</v>
      </c>
      <c r="O53" s="134" t="e">
        <f>IF(#REF!="","",#REF!*0.76)</f>
        <v>#REF!</v>
      </c>
      <c r="P53" s="134" t="e">
        <f>IF(#REF!="","",#REF!*0.76)</f>
        <v>#REF!</v>
      </c>
      <c r="Q53" s="134">
        <v>40</v>
      </c>
      <c r="R53" s="134" t="e">
        <f>IF(#REF!="","",#REF!*0.76)</f>
        <v>#REF!</v>
      </c>
      <c r="S53" s="134" t="e">
        <f>IF(#REF!="","",#REF!*0.76)</f>
        <v>#REF!</v>
      </c>
      <c r="T53" s="134" t="e">
        <f>IF(#REF!="","",#REF!*0.76)</f>
        <v>#REF!</v>
      </c>
      <c r="U53" s="134" t="e">
        <f>IF(#REF!="","",#REF!*0.76)</f>
        <v>#REF!</v>
      </c>
      <c r="V53" s="134" t="e">
        <f>IF(#REF!="","",#REF!*0.76)</f>
        <v>#REF!</v>
      </c>
      <c r="W53" s="134" t="e">
        <f>IF(#REF!="","",#REF!*0.76)</f>
        <v>#REF!</v>
      </c>
      <c r="X53" s="134" t="e">
        <f>IF(#REF!="","",#REF!*0.76)</f>
        <v>#REF!</v>
      </c>
      <c r="Y53" s="134" t="e">
        <f>IF(#REF!="","",#REF!*0.76)</f>
        <v>#REF!</v>
      </c>
      <c r="Z53" s="134" t="e">
        <f>IF(#REF!="","",#REF!*0.76)</f>
        <v>#REF!</v>
      </c>
      <c r="AA53" s="134" t="e">
        <f>IF(#REF!="","",#REF!*0.76)</f>
        <v>#REF!</v>
      </c>
      <c r="AB53" s="134" t="e">
        <f>IF(#REF!="","",#REF!*0.76)</f>
        <v>#REF!</v>
      </c>
      <c r="AC53" s="134" t="e">
        <f>IF(#REF!="","",#REF!*0.76)</f>
        <v>#REF!</v>
      </c>
      <c r="AD53" s="134" t="e">
        <f>IF(#REF!="","",#REF!*0.76)</f>
        <v>#REF!</v>
      </c>
      <c r="AE53" s="134" t="e">
        <f>IF(#REF!="","",#REF!*0.76)</f>
        <v>#REF!</v>
      </c>
      <c r="AF53" s="134" t="e">
        <f>IF(#REF!="","",#REF!*0.76)</f>
        <v>#REF!</v>
      </c>
      <c r="AG53" s="134" t="e">
        <f>IF(#REF!="","",#REF!*0.76)</f>
        <v>#REF!</v>
      </c>
      <c r="AH53" s="147" t="e">
        <f>SUM(D53:AG53)*G14/1000</f>
        <v>#REF!</v>
      </c>
      <c r="AI53" s="146"/>
    </row>
    <row r="54" spans="1:35">
      <c r="A54" s="136" t="s">
        <v>88</v>
      </c>
      <c r="B54" s="118"/>
      <c r="C54" s="118" t="s">
        <v>147</v>
      </c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>
        <v>15</v>
      </c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47">
        <f>SUM(D54:AG54)*G14/1000</f>
        <v>0</v>
      </c>
      <c r="AI54" s="146"/>
    </row>
    <row r="55" spans="1:35" ht="42">
      <c r="A55" s="136" t="s">
        <v>254</v>
      </c>
      <c r="B55" s="118"/>
      <c r="C55" s="118" t="s">
        <v>147</v>
      </c>
      <c r="D55" s="134" t="e">
        <f>IF(#REF!="","",#REF!*0.76)</f>
        <v>#REF!</v>
      </c>
      <c r="E55" s="134" t="e">
        <f>IF(#REF!="","",#REF!*0.76)</f>
        <v>#REF!</v>
      </c>
      <c r="F55" s="134" t="e">
        <f>IF(#REF!="","",#REF!*0.76)</f>
        <v>#REF!</v>
      </c>
      <c r="G55" s="134" t="e">
        <f>IF(#REF!="","",#REF!*0.76)</f>
        <v>#REF!</v>
      </c>
      <c r="H55" s="134" t="e">
        <f>IF(#REF!="","",#REF!*0.76)</f>
        <v>#REF!</v>
      </c>
      <c r="I55" s="134" t="e">
        <f>IF(#REF!="","",#REF!*0.76)</f>
        <v>#REF!</v>
      </c>
      <c r="J55" s="134">
        <v>30</v>
      </c>
      <c r="K55" s="134" t="e">
        <f>IF(#REF!="","",#REF!*0.76)</f>
        <v>#REF!</v>
      </c>
      <c r="L55" s="134" t="e">
        <f>IF(#REF!="","",#REF!*0.76)</f>
        <v>#REF!</v>
      </c>
      <c r="M55" s="134" t="e">
        <f>IF(#REF!="","",#REF!*0.76)</f>
        <v>#REF!</v>
      </c>
      <c r="N55" s="134" t="e">
        <f>IF(#REF!="","",#REF!*0.76)</f>
        <v>#REF!</v>
      </c>
      <c r="O55" s="134" t="e">
        <f>IF(#REF!="","",#REF!*0.76)</f>
        <v>#REF!</v>
      </c>
      <c r="P55" s="134" t="e">
        <f>IF(#REF!="","",#REF!*0.76)</f>
        <v>#REF!</v>
      </c>
      <c r="Q55" s="134" t="e">
        <f>IF(#REF!="","",#REF!*0.76)</f>
        <v>#REF!</v>
      </c>
      <c r="R55" s="134" t="e">
        <f>IF(#REF!="","",#REF!*0.76)</f>
        <v>#REF!</v>
      </c>
      <c r="S55" s="134" t="e">
        <f>IF(#REF!="","",#REF!*0.76)</f>
        <v>#REF!</v>
      </c>
      <c r="T55" s="134" t="e">
        <f>IF(#REF!="","",#REF!*0.76)</f>
        <v>#REF!</v>
      </c>
      <c r="U55" s="134" t="e">
        <f>IF(#REF!="","",#REF!*0.76)</f>
        <v>#REF!</v>
      </c>
      <c r="V55" s="134" t="e">
        <f>IF(#REF!="","",#REF!*0.76)</f>
        <v>#REF!</v>
      </c>
      <c r="W55" s="134" t="e">
        <f>IF(#REF!="","",#REF!*0.76)</f>
        <v>#REF!</v>
      </c>
      <c r="X55" s="134" t="e">
        <f>IF(#REF!="","",#REF!*0.76)</f>
        <v>#REF!</v>
      </c>
      <c r="Y55" s="134" t="e">
        <f>IF(#REF!="","",#REF!*0.76)</f>
        <v>#REF!</v>
      </c>
      <c r="Z55" s="134" t="e">
        <f>IF(#REF!="","",#REF!*0.76)</f>
        <v>#REF!</v>
      </c>
      <c r="AA55" s="134" t="e">
        <f>IF(#REF!="","",#REF!*0.76)</f>
        <v>#REF!</v>
      </c>
      <c r="AB55" s="134" t="e">
        <f>IF(#REF!="","",#REF!*0.76)</f>
        <v>#REF!</v>
      </c>
      <c r="AC55" s="134" t="e">
        <f>IF(#REF!="","",#REF!*0.76)</f>
        <v>#REF!</v>
      </c>
      <c r="AD55" s="134" t="e">
        <f>IF(#REF!="","",#REF!*0.76)</f>
        <v>#REF!</v>
      </c>
      <c r="AE55" s="134" t="e">
        <f>IF(#REF!="","",#REF!*0.76)</f>
        <v>#REF!</v>
      </c>
      <c r="AF55" s="134" t="e">
        <f>IF(#REF!="","",#REF!*0.76)</f>
        <v>#REF!</v>
      </c>
      <c r="AG55" s="134" t="e">
        <f>IF(#REF!="","",#REF!*0.76)</f>
        <v>#REF!</v>
      </c>
      <c r="AH55" s="144" t="e">
        <f>SUM(D55:AG55)*G14/1000</f>
        <v>#REF!</v>
      </c>
      <c r="AI55" s="146"/>
    </row>
    <row r="56" spans="1:35">
      <c r="A56" s="136" t="s">
        <v>154</v>
      </c>
      <c r="B56" s="118"/>
      <c r="C56" s="118" t="s">
        <v>147</v>
      </c>
      <c r="D56" s="134" t="e">
        <f>IF(#REF!="","",#REF!*0.76)</f>
        <v>#REF!</v>
      </c>
      <c r="E56" s="134" t="e">
        <f>IF(#REF!="","",#REF!*0.76)</f>
        <v>#REF!</v>
      </c>
      <c r="F56" s="134" t="e">
        <f>IF(#REF!="","",#REF!*0.76)</f>
        <v>#REF!</v>
      </c>
      <c r="G56" s="134" t="e">
        <f>IF(#REF!="","",#REF!*0.76)</f>
        <v>#REF!</v>
      </c>
      <c r="H56" s="134" t="e">
        <f>IF(#REF!="","",#REF!*0.76)</f>
        <v>#REF!</v>
      </c>
      <c r="I56" s="134" t="e">
        <f>IF(#REF!="","",#REF!*0.76)</f>
        <v>#REF!</v>
      </c>
      <c r="J56" s="134" t="e">
        <f>IF(#REF!="","",#REF!*0.76)</f>
        <v>#REF!</v>
      </c>
      <c r="K56" s="134" t="e">
        <f>IF(#REF!="","",#REF!*0.76)</f>
        <v>#REF!</v>
      </c>
      <c r="L56" s="134" t="e">
        <f>IF(#REF!="","",#REF!*0.76)</f>
        <v>#REF!</v>
      </c>
      <c r="M56" s="134" t="e">
        <f>IF(#REF!="","",#REF!*0.76)</f>
        <v>#REF!</v>
      </c>
      <c r="N56" s="134" t="e">
        <f>IF(#REF!="","",#REF!*0.76)</f>
        <v>#REF!</v>
      </c>
      <c r="O56" s="134" t="e">
        <f>IF(#REF!="","",#REF!*0.76)</f>
        <v>#REF!</v>
      </c>
      <c r="P56" s="134" t="e">
        <f>IF(#REF!="","",#REF!*0.76)</f>
        <v>#REF!</v>
      </c>
      <c r="Q56" s="134" t="e">
        <f>IF(#REF!="","",#REF!*0.76)</f>
        <v>#REF!</v>
      </c>
      <c r="R56" s="134" t="e">
        <f>IF(#REF!="","",#REF!*0.76)</f>
        <v>#REF!</v>
      </c>
      <c r="S56" s="134" t="e">
        <f>IF(#REF!="","",#REF!*0.76)</f>
        <v>#REF!</v>
      </c>
      <c r="T56" s="134" t="e">
        <f>IF(#REF!="","",#REF!*0.76)</f>
        <v>#REF!</v>
      </c>
      <c r="U56" s="134" t="e">
        <f>IF(#REF!="","",#REF!*0.76)</f>
        <v>#REF!</v>
      </c>
      <c r="V56" s="134" t="e">
        <f>IF(#REF!="","",#REF!*0.76)</f>
        <v>#REF!</v>
      </c>
      <c r="W56" s="134" t="e">
        <f>IF(#REF!="","",#REF!*0.76)</f>
        <v>#REF!</v>
      </c>
      <c r="X56" s="134" t="e">
        <f>IF(#REF!="","",#REF!*0.76)</f>
        <v>#REF!</v>
      </c>
      <c r="Y56" s="134" t="e">
        <f>IF(#REF!="","",#REF!*0.76)</f>
        <v>#REF!</v>
      </c>
      <c r="Z56" s="134" t="e">
        <f>IF(#REF!="","",#REF!*0.76)</f>
        <v>#REF!</v>
      </c>
      <c r="AA56" s="134" t="e">
        <f>IF(#REF!="","",#REF!*0.76)</f>
        <v>#REF!</v>
      </c>
      <c r="AB56" s="134" t="e">
        <f>IF(#REF!="","",#REF!*0.76)</f>
        <v>#REF!</v>
      </c>
      <c r="AC56" s="134" t="e">
        <f>IF(#REF!="","",#REF!*0.76)</f>
        <v>#REF!</v>
      </c>
      <c r="AD56" s="134" t="e">
        <f>IF(#REF!="","",#REF!*0.76)</f>
        <v>#REF!</v>
      </c>
      <c r="AE56" s="134" t="e">
        <f>IF(#REF!="","",#REF!*0.76)</f>
        <v>#REF!</v>
      </c>
      <c r="AF56" s="134" t="e">
        <f>IF(#REF!="","",#REF!*0.76)</f>
        <v>#REF!</v>
      </c>
      <c r="AG56" s="134" t="e">
        <f>IF(#REF!="","",#REF!*0.76)</f>
        <v>#REF!</v>
      </c>
      <c r="AH56" s="144" t="e">
        <f>SUM(D56:AG56)*G14/1000</f>
        <v>#REF!</v>
      </c>
      <c r="AI56" s="146"/>
    </row>
    <row r="57" spans="1:35">
      <c r="A57" s="136" t="s">
        <v>69</v>
      </c>
      <c r="B57" s="118"/>
      <c r="C57" s="118" t="s">
        <v>147</v>
      </c>
      <c r="D57" s="134" t="e">
        <f>IF(#REF!="","",#REF!*0.76)</f>
        <v>#REF!</v>
      </c>
      <c r="E57" s="134" t="e">
        <f>IF(#REF!="","",#REF!*0.76)</f>
        <v>#REF!</v>
      </c>
      <c r="F57" s="134" t="e">
        <f>IF(#REF!="","",#REF!*0.76)</f>
        <v>#REF!</v>
      </c>
      <c r="G57" s="134" t="e">
        <f>IF(#REF!="","",#REF!*0.76)</f>
        <v>#REF!</v>
      </c>
      <c r="H57" s="134" t="e">
        <f>IF(#REF!="","",#REF!*0.76)</f>
        <v>#REF!</v>
      </c>
      <c r="I57" s="134" t="e">
        <f>IF(#REF!="","",#REF!*0.76)</f>
        <v>#REF!</v>
      </c>
      <c r="J57" s="134" t="e">
        <f>IF(#REF!="","",#REF!*0.76)</f>
        <v>#REF!</v>
      </c>
      <c r="K57" s="134" t="e">
        <f>IF(#REF!="","",#REF!*0.76)</f>
        <v>#REF!</v>
      </c>
      <c r="L57" s="134" t="e">
        <f>IF(#REF!="","",#REF!*0.76)</f>
        <v>#REF!</v>
      </c>
      <c r="M57" s="134" t="e">
        <f>IF(#REF!="","",#REF!*0.76)</f>
        <v>#REF!</v>
      </c>
      <c r="N57" s="134" t="e">
        <f>IF(#REF!="","",#REF!*0.76)</f>
        <v>#REF!</v>
      </c>
      <c r="O57" s="134" t="e">
        <f>IF(#REF!="","",#REF!*0.76)</f>
        <v>#REF!</v>
      </c>
      <c r="P57" s="134" t="e">
        <f>IF(#REF!="","",#REF!*0.76)</f>
        <v>#REF!</v>
      </c>
      <c r="Q57" s="134" t="e">
        <f>IF(#REF!="","",#REF!*0.76)</f>
        <v>#REF!</v>
      </c>
      <c r="R57" s="134" t="e">
        <f>IF(#REF!="","",#REF!*0.76)</f>
        <v>#REF!</v>
      </c>
      <c r="S57" s="134" t="e">
        <f>IF(#REF!="","",#REF!*0.76)</f>
        <v>#REF!</v>
      </c>
      <c r="T57" s="134" t="e">
        <f>IF(#REF!="","",#REF!*0.76)</f>
        <v>#REF!</v>
      </c>
      <c r="U57" s="134" t="e">
        <f>IF(#REF!="","",#REF!*0.76)</f>
        <v>#REF!</v>
      </c>
      <c r="V57" s="134" t="e">
        <f>IF(#REF!="","",#REF!*0.76)</f>
        <v>#REF!</v>
      </c>
      <c r="W57" s="134" t="e">
        <f>IF(#REF!="","",#REF!*0.76)</f>
        <v>#REF!</v>
      </c>
      <c r="X57" s="134" t="e">
        <f>IF(#REF!="","",#REF!*0.76)</f>
        <v>#REF!</v>
      </c>
      <c r="Y57" s="134" t="e">
        <f>IF(#REF!="","",#REF!*0.76)</f>
        <v>#REF!</v>
      </c>
      <c r="Z57" s="134" t="e">
        <f>IF(#REF!="","",#REF!*0.76)</f>
        <v>#REF!</v>
      </c>
      <c r="AA57" s="134" t="e">
        <f>IF(#REF!="","",#REF!*0.76)</f>
        <v>#REF!</v>
      </c>
      <c r="AB57" s="134" t="e">
        <f>IF(#REF!="","",#REF!*0.76)</f>
        <v>#REF!</v>
      </c>
      <c r="AC57" s="134" t="e">
        <f>IF(#REF!="","",#REF!*0.76)</f>
        <v>#REF!</v>
      </c>
      <c r="AD57" s="134" t="e">
        <f>IF(#REF!="","",#REF!*0.76)</f>
        <v>#REF!</v>
      </c>
      <c r="AE57" s="134" t="e">
        <f>IF(#REF!="","",#REF!*0.76)</f>
        <v>#REF!</v>
      </c>
      <c r="AF57" s="134" t="e">
        <f>IF(#REF!="","",#REF!*0.76)</f>
        <v>#REF!</v>
      </c>
      <c r="AG57" s="134" t="e">
        <f>IF(#REF!="","",#REF!*0.76)</f>
        <v>#REF!</v>
      </c>
      <c r="AH57" s="147" t="e">
        <f>SUM(D57:AG57)*G14/1000</f>
        <v>#REF!</v>
      </c>
      <c r="AI57" s="146"/>
    </row>
    <row r="58" spans="1:35">
      <c r="A58" s="136" t="s">
        <v>56</v>
      </c>
      <c r="B58" s="118"/>
      <c r="C58" s="118" t="s">
        <v>147</v>
      </c>
      <c r="D58" s="138" t="e">
        <f>IF(#REF!="","",#REF!*0.76)</f>
        <v>#REF!</v>
      </c>
      <c r="E58" s="138">
        <v>1.4</v>
      </c>
      <c r="F58" s="138" t="e">
        <f>IF(#REF!="","",#REF!*0.76)</f>
        <v>#REF!</v>
      </c>
      <c r="G58" s="138" t="e">
        <f>IF(#REF!="","",#REF!*0.76)</f>
        <v>#REF!</v>
      </c>
      <c r="H58" s="138" t="e">
        <f>IF(#REF!="","",#REF!*0.76)</f>
        <v>#REF!</v>
      </c>
      <c r="I58" s="138" t="e">
        <f>IF(#REF!="","",#REF!*0.76)</f>
        <v>#REF!</v>
      </c>
      <c r="J58" s="138" t="e">
        <f>IF(#REF!="","",#REF!*0.76)</f>
        <v>#REF!</v>
      </c>
      <c r="K58" s="138" t="e">
        <f>IF(#REF!="","",#REF!*0.76)</f>
        <v>#REF!</v>
      </c>
      <c r="L58" s="138" t="e">
        <f>IF(#REF!="","",#REF!*0.76)</f>
        <v>#REF!</v>
      </c>
      <c r="M58" s="138" t="e">
        <f>IF(#REF!="","",#REF!*0.76)</f>
        <v>#REF!</v>
      </c>
      <c r="N58" s="138" t="e">
        <f>IF(#REF!="","",#REF!*0.76)</f>
        <v>#REF!</v>
      </c>
      <c r="O58" s="138" t="e">
        <f>IF(#REF!="","",#REF!*0.76)</f>
        <v>#REF!</v>
      </c>
      <c r="P58" s="138" t="e">
        <f>IF(#REF!="","",#REF!*0.76)</f>
        <v>#REF!</v>
      </c>
      <c r="Q58" s="138" t="e">
        <f>IF(#REF!="","",#REF!*0.76)</f>
        <v>#REF!</v>
      </c>
      <c r="R58" s="138" t="e">
        <f>IF(#REF!="","",#REF!*0.76)</f>
        <v>#REF!</v>
      </c>
      <c r="S58" s="138" t="e">
        <f>IF(#REF!="","",#REF!*0.76)</f>
        <v>#REF!</v>
      </c>
      <c r="T58" s="138" t="e">
        <f>IF(#REF!="","",#REF!*0.76)</f>
        <v>#REF!</v>
      </c>
      <c r="U58" s="138" t="e">
        <f>IF(#REF!="","",#REF!*0.76)</f>
        <v>#REF!</v>
      </c>
      <c r="V58" s="138" t="e">
        <f>IF(#REF!="","",#REF!*0.76)</f>
        <v>#REF!</v>
      </c>
      <c r="W58" s="138" t="e">
        <f>IF(#REF!="","",#REF!*0.76)</f>
        <v>#REF!</v>
      </c>
      <c r="X58" s="138" t="e">
        <f>IF(#REF!="","",#REF!*0.76)</f>
        <v>#REF!</v>
      </c>
      <c r="Y58" s="138" t="e">
        <f>IF(#REF!="","",#REF!*0.76)</f>
        <v>#REF!</v>
      </c>
      <c r="Z58" s="138" t="e">
        <f>IF(#REF!="","",#REF!*0.76)</f>
        <v>#REF!</v>
      </c>
      <c r="AA58" s="138" t="e">
        <f>IF(#REF!="","",#REF!*0.76)</f>
        <v>#REF!</v>
      </c>
      <c r="AB58" s="138" t="e">
        <f>IF(#REF!="","",#REF!*0.76)</f>
        <v>#REF!</v>
      </c>
      <c r="AC58" s="138" t="e">
        <f>IF(#REF!="","",#REF!*0.76)</f>
        <v>#REF!</v>
      </c>
      <c r="AD58" s="138" t="e">
        <f>IF(#REF!="","",#REF!*0.76)</f>
        <v>#REF!</v>
      </c>
      <c r="AE58" s="138" t="e">
        <f>IF(#REF!="","",#REF!*0.76)</f>
        <v>#REF!</v>
      </c>
      <c r="AF58" s="138" t="e">
        <f>IF(#REF!="","",#REF!*0.76)</f>
        <v>#REF!</v>
      </c>
      <c r="AG58" s="138" t="e">
        <f>IF(#REF!="","",#REF!*0.76)</f>
        <v>#REF!</v>
      </c>
      <c r="AH58" s="144" t="e">
        <f>SUM(D58:AG58)*G14/1000</f>
        <v>#REF!</v>
      </c>
      <c r="AI58" s="146"/>
    </row>
    <row r="59" spans="1:35">
      <c r="A59" s="136" t="s">
        <v>132</v>
      </c>
      <c r="B59" s="118"/>
      <c r="C59" s="118" t="s">
        <v>147</v>
      </c>
      <c r="D59" s="138" t="e">
        <f>IF(#REF!="","",#REF!*0.76)</f>
        <v>#REF!</v>
      </c>
      <c r="E59" s="138" t="e">
        <f>IF(#REF!="","",#REF!*0.76)</f>
        <v>#REF!</v>
      </c>
      <c r="F59" s="138" t="e">
        <f>IF(#REF!="","",#REF!*0.76)</f>
        <v>#REF!</v>
      </c>
      <c r="G59" s="138" t="e">
        <f>IF(#REF!="","",#REF!*0.76)</f>
        <v>#REF!</v>
      </c>
      <c r="H59" s="138" t="e">
        <f>IF(#REF!="","",#REF!*0.76)</f>
        <v>#REF!</v>
      </c>
      <c r="I59" s="138" t="e">
        <f>IF(#REF!="","",#REF!*0.76)</f>
        <v>#REF!</v>
      </c>
      <c r="J59" s="138" t="e">
        <f>IF(#REF!="","",#REF!*0.76)</f>
        <v>#REF!</v>
      </c>
      <c r="K59" s="138" t="e">
        <f>IF(#REF!="","",#REF!*0.76)</f>
        <v>#REF!</v>
      </c>
      <c r="L59" s="138" t="e">
        <f>IF(#REF!="","",#REF!*0.76)</f>
        <v>#REF!</v>
      </c>
      <c r="M59" s="138" t="e">
        <f>IF(#REF!="","",#REF!*0.76)</f>
        <v>#REF!</v>
      </c>
      <c r="N59" s="138" t="e">
        <f>IF(#REF!="","",#REF!*0.76)</f>
        <v>#REF!</v>
      </c>
      <c r="O59" s="138" t="e">
        <f>IF(#REF!="","",#REF!*0.76)</f>
        <v>#REF!</v>
      </c>
      <c r="P59" s="138" t="e">
        <f>IF(#REF!="","",#REF!*0.76)</f>
        <v>#REF!</v>
      </c>
      <c r="Q59" s="138" t="e">
        <f>IF(#REF!="","",#REF!*0.76)</f>
        <v>#REF!</v>
      </c>
      <c r="R59" s="138" t="e">
        <f>IF(#REF!="","",#REF!*0.76)</f>
        <v>#REF!</v>
      </c>
      <c r="S59" s="138" t="e">
        <f>IF(#REF!="","",#REF!*0.76)</f>
        <v>#REF!</v>
      </c>
      <c r="T59" s="138" t="e">
        <f>IF(#REF!="","",#REF!*0.76)</f>
        <v>#REF!</v>
      </c>
      <c r="U59" s="138" t="e">
        <f>IF(#REF!="","",#REF!*0.76)</f>
        <v>#REF!</v>
      </c>
      <c r="V59" s="138" t="e">
        <f>IF(#REF!="","",#REF!*0.76)</f>
        <v>#REF!</v>
      </c>
      <c r="W59" s="138">
        <v>0.5</v>
      </c>
      <c r="X59" s="138" t="e">
        <f>IF(#REF!="","",#REF!*0.76)</f>
        <v>#REF!</v>
      </c>
      <c r="Y59" s="138" t="e">
        <f>IF(#REF!="","",#REF!*0.76)</f>
        <v>#REF!</v>
      </c>
      <c r="Z59" s="138" t="e">
        <f>IF(#REF!="","",#REF!*0.76)</f>
        <v>#REF!</v>
      </c>
      <c r="AA59" s="138" t="e">
        <f>IF(#REF!="","",#REF!*0.76)</f>
        <v>#REF!</v>
      </c>
      <c r="AB59" s="138" t="e">
        <f>IF(#REF!="","",#REF!*0.76)</f>
        <v>#REF!</v>
      </c>
      <c r="AC59" s="138" t="e">
        <f>IF(#REF!="","",#REF!*0.76)</f>
        <v>#REF!</v>
      </c>
      <c r="AD59" s="138" t="e">
        <f>IF(#REF!="","",#REF!*0.76)</f>
        <v>#REF!</v>
      </c>
      <c r="AE59" s="138" t="e">
        <f>IF(#REF!="","",#REF!*0.76)</f>
        <v>#REF!</v>
      </c>
      <c r="AF59" s="138" t="e">
        <f>IF(#REF!="","",#REF!*0.76)</f>
        <v>#REF!</v>
      </c>
      <c r="AG59" s="138" t="e">
        <f>IF(#REF!="","",#REF!*0.76)</f>
        <v>#REF!</v>
      </c>
      <c r="AH59" s="144" t="e">
        <f>SUM(D59:AG59)*G14/1000</f>
        <v>#REF!</v>
      </c>
      <c r="AI59" s="146"/>
    </row>
    <row r="60" spans="1:35">
      <c r="A60" s="136" t="s">
        <v>111</v>
      </c>
      <c r="B60" s="118"/>
      <c r="C60" s="118" t="s">
        <v>147</v>
      </c>
      <c r="D60" s="138" t="e">
        <f>IF(#REF!="","",#REF!*0.76)</f>
        <v>#REF!</v>
      </c>
      <c r="E60" s="138" t="e">
        <f>IF(#REF!="","",#REF!*0.76)</f>
        <v>#REF!</v>
      </c>
      <c r="F60" s="138" t="e">
        <f>IF(#REF!="","",#REF!*0.76)</f>
        <v>#REF!</v>
      </c>
      <c r="G60" s="138" t="e">
        <f>IF(#REF!="","",#REF!*0.76)</f>
        <v>#REF!</v>
      </c>
      <c r="H60" s="138" t="e">
        <f>IF(#REF!="","",#REF!*0.76)</f>
        <v>#REF!</v>
      </c>
      <c r="I60" s="138" t="e">
        <f>IF(#REF!="","",#REF!*0.76)</f>
        <v>#REF!</v>
      </c>
      <c r="J60" s="138" t="e">
        <f>IF(#REF!="","",#REF!*0.76)</f>
        <v>#REF!</v>
      </c>
      <c r="K60" s="138" t="e">
        <f>IF(#REF!="","",#REF!*0.76)</f>
        <v>#REF!</v>
      </c>
      <c r="L60" s="138" t="e">
        <f>IF(#REF!="","",#REF!*0.76)</f>
        <v>#REF!</v>
      </c>
      <c r="M60" s="138" t="e">
        <f>IF(#REF!="","",#REF!*0.76)</f>
        <v>#REF!</v>
      </c>
      <c r="N60" s="138" t="e">
        <f>IF(#REF!="","",#REF!*0.76)</f>
        <v>#REF!</v>
      </c>
      <c r="O60" s="138" t="e">
        <f>IF(#REF!="","",#REF!*0.76)</f>
        <v>#REF!</v>
      </c>
      <c r="P60" s="138" t="e">
        <f>IF(#REF!="","",#REF!*0.76)</f>
        <v>#REF!</v>
      </c>
      <c r="Q60" s="138" t="e">
        <f>IF(#REF!="","",#REF!*0.76)</f>
        <v>#REF!</v>
      </c>
      <c r="R60" s="138" t="e">
        <f>IF(#REF!="","",#REF!*0.76)</f>
        <v>#REF!</v>
      </c>
      <c r="S60" s="138" t="e">
        <f>IF(#REF!="","",#REF!*0.76)</f>
        <v>#REF!</v>
      </c>
      <c r="T60" s="138" t="e">
        <f>IF(#REF!="","",#REF!*0.76)</f>
        <v>#REF!</v>
      </c>
      <c r="U60" s="138" t="e">
        <f>IF(#REF!="","",#REF!*0.76)</f>
        <v>#REF!</v>
      </c>
      <c r="V60" s="138" t="e">
        <f>IF(#REF!="","",#REF!*0.76)</f>
        <v>#REF!</v>
      </c>
      <c r="W60" s="138" t="e">
        <f>IF(#REF!="","",#REF!*0.76)</f>
        <v>#REF!</v>
      </c>
      <c r="X60" s="138" t="e">
        <f>IF(#REF!="","",#REF!*0.76)</f>
        <v>#REF!</v>
      </c>
      <c r="Y60" s="138" t="e">
        <f>IF(#REF!="","",#REF!*0.76)</f>
        <v>#REF!</v>
      </c>
      <c r="Z60" s="138" t="e">
        <f>IF(#REF!="","",#REF!*0.76)</f>
        <v>#REF!</v>
      </c>
      <c r="AA60" s="138" t="e">
        <f>IF(#REF!="","",#REF!*0.76)</f>
        <v>#REF!</v>
      </c>
      <c r="AB60" s="138" t="e">
        <f>IF(#REF!="","",#REF!*0.76)</f>
        <v>#REF!</v>
      </c>
      <c r="AC60" s="138" t="e">
        <f>IF(#REF!="","",#REF!*0.76)</f>
        <v>#REF!</v>
      </c>
      <c r="AD60" s="138" t="e">
        <f>IF(#REF!="","",#REF!*0.76)</f>
        <v>#REF!</v>
      </c>
      <c r="AE60" s="138" t="e">
        <f>IF(#REF!="","",#REF!*0.76)</f>
        <v>#REF!</v>
      </c>
      <c r="AF60" s="138" t="e">
        <f>IF(#REF!="","",#REF!*0.76)</f>
        <v>#REF!</v>
      </c>
      <c r="AG60" s="138" t="e">
        <f>IF(#REF!="","",#REF!*0.76)</f>
        <v>#REF!</v>
      </c>
      <c r="AH60" s="144" t="e">
        <f>SUM(D60:AG60)*G14/1000</f>
        <v>#REF!</v>
      </c>
      <c r="AI60" s="146"/>
    </row>
    <row r="61" spans="1:35">
      <c r="A61" s="136" t="s">
        <v>130</v>
      </c>
      <c r="B61" s="118"/>
      <c r="C61" s="118" t="s">
        <v>147</v>
      </c>
      <c r="D61" s="138" t="e">
        <f>IF(#REF!="","",#REF!*0.76)</f>
        <v>#REF!</v>
      </c>
      <c r="E61" s="138" t="e">
        <f>IF(#REF!="","",#REF!*0.76)</f>
        <v>#REF!</v>
      </c>
      <c r="F61" s="138" t="e">
        <f>IF(#REF!="","",#REF!*0.76)</f>
        <v>#REF!</v>
      </c>
      <c r="G61" s="138" t="e">
        <f>IF(#REF!="","",#REF!*0.76)</f>
        <v>#REF!</v>
      </c>
      <c r="H61" s="138" t="e">
        <f>IF(#REF!="","",#REF!*0.76)</f>
        <v>#REF!</v>
      </c>
      <c r="I61" s="138" t="e">
        <f>IF(#REF!="","",#REF!*0.76)</f>
        <v>#REF!</v>
      </c>
      <c r="J61" s="138" t="e">
        <f>IF(#REF!="","",#REF!*0.76)</f>
        <v>#REF!</v>
      </c>
      <c r="K61" s="138" t="e">
        <f>IF(#REF!="","",#REF!*0.76)</f>
        <v>#REF!</v>
      </c>
      <c r="L61" s="138" t="e">
        <f>IF(#REF!="","",#REF!*0.76)</f>
        <v>#REF!</v>
      </c>
      <c r="M61" s="138" t="e">
        <f>IF(#REF!="","",#REF!*0.76)</f>
        <v>#REF!</v>
      </c>
      <c r="N61" s="138" t="e">
        <f>IF(#REF!="","",#REF!*0.76)</f>
        <v>#REF!</v>
      </c>
      <c r="O61" s="138" t="e">
        <f>IF(#REF!="","",#REF!*0.76)</f>
        <v>#REF!</v>
      </c>
      <c r="P61" s="138">
        <v>15</v>
      </c>
      <c r="Q61" s="138" t="e">
        <f>IF(#REF!="","",#REF!*0.76)</f>
        <v>#REF!</v>
      </c>
      <c r="R61" s="138" t="e">
        <f>IF(#REF!="","",#REF!*0.76)</f>
        <v>#REF!</v>
      </c>
      <c r="S61" s="138" t="e">
        <f>IF(#REF!="","",#REF!*0.76)</f>
        <v>#REF!</v>
      </c>
      <c r="T61" s="138" t="e">
        <f>IF(#REF!="","",#REF!*0.76)</f>
        <v>#REF!</v>
      </c>
      <c r="U61" s="138">
        <v>15</v>
      </c>
      <c r="V61" s="138" t="e">
        <f>IF(#REF!="","",#REF!*0.76)</f>
        <v>#REF!</v>
      </c>
      <c r="W61" s="138" t="e">
        <f>IF(#REF!="","",#REF!*0.76)</f>
        <v>#REF!</v>
      </c>
      <c r="X61" s="138" t="e">
        <f>IF(#REF!="","",#REF!*0.76)</f>
        <v>#REF!</v>
      </c>
      <c r="Y61" s="138" t="e">
        <f>IF(#REF!="","",#REF!*0.76)</f>
        <v>#REF!</v>
      </c>
      <c r="Z61" s="138" t="e">
        <f>IF(#REF!="","",#REF!*0.76)</f>
        <v>#REF!</v>
      </c>
      <c r="AA61" s="138" t="e">
        <f>IF(#REF!="","",#REF!*0.76)</f>
        <v>#REF!</v>
      </c>
      <c r="AB61" s="138" t="e">
        <f>IF(#REF!="","",#REF!*0.76)</f>
        <v>#REF!</v>
      </c>
      <c r="AC61" s="138" t="e">
        <f>IF(#REF!="","",#REF!*0.76)</f>
        <v>#REF!</v>
      </c>
      <c r="AD61" s="138" t="e">
        <f>IF(#REF!="","",#REF!*0.76)</f>
        <v>#REF!</v>
      </c>
      <c r="AE61" s="138" t="e">
        <f>IF(#REF!="","",#REF!*0.76)</f>
        <v>#REF!</v>
      </c>
      <c r="AF61" s="138" t="e">
        <f>IF(#REF!="","",#REF!*0.76)</f>
        <v>#REF!</v>
      </c>
      <c r="AG61" s="138" t="e">
        <f>IF(#REF!="","",#REF!*0.76)</f>
        <v>#REF!</v>
      </c>
      <c r="AH61" s="144" t="e">
        <f>SUM(D61:AG61)*G14/1000</f>
        <v>#REF!</v>
      </c>
      <c r="AI61" s="146"/>
    </row>
    <row r="62" spans="1:35">
      <c r="A62" s="136" t="s">
        <v>160</v>
      </c>
      <c r="B62" s="118"/>
      <c r="C62" s="118" t="s">
        <v>147</v>
      </c>
      <c r="D62" s="134" t="e">
        <f>IF(#REF!="","",#REF!*0.76)</f>
        <v>#REF!</v>
      </c>
      <c r="E62" s="134" t="e">
        <f>IF(#REF!="","",#REF!*0.76)</f>
        <v>#REF!</v>
      </c>
      <c r="F62" s="134" t="e">
        <f>IF(#REF!="","",#REF!*0.76)</f>
        <v>#REF!</v>
      </c>
      <c r="G62" s="134" t="e">
        <f>IF(#REF!="","",#REF!*0.76)</f>
        <v>#REF!</v>
      </c>
      <c r="H62" s="134" t="e">
        <f>IF(#REF!="","",#REF!*0.76)</f>
        <v>#REF!</v>
      </c>
      <c r="I62" s="134" t="e">
        <f>IF(#REF!="","",#REF!*0.76)</f>
        <v>#REF!</v>
      </c>
      <c r="J62" s="134" t="e">
        <f>IF(#REF!="","",#REF!*0.76)</f>
        <v>#REF!</v>
      </c>
      <c r="K62" s="134" t="e">
        <f>IF(#REF!="","",#REF!*0.76)</f>
        <v>#REF!</v>
      </c>
      <c r="L62" s="134" t="e">
        <f>IF(#REF!="","",#REF!*0.76)</f>
        <v>#REF!</v>
      </c>
      <c r="M62" s="134" t="e">
        <f>IF(#REF!="","",#REF!*0.76)</f>
        <v>#REF!</v>
      </c>
      <c r="N62" s="134" t="e">
        <f>IF(#REF!="","",#REF!*0.76)</f>
        <v>#REF!</v>
      </c>
      <c r="O62" s="134" t="e">
        <f>IF(#REF!="","",#REF!*0.76)</f>
        <v>#REF!</v>
      </c>
      <c r="P62" s="134" t="e">
        <f>IF(#REF!="","",#REF!*0.76)</f>
        <v>#REF!</v>
      </c>
      <c r="Q62" s="134" t="e">
        <f>IF(#REF!="","",#REF!*0.76)</f>
        <v>#REF!</v>
      </c>
      <c r="R62" s="134" t="e">
        <f>IF(#REF!="","",#REF!*0.76)</f>
        <v>#REF!</v>
      </c>
      <c r="S62" s="134" t="e">
        <f>IF(#REF!="","",#REF!*0.76)</f>
        <v>#REF!</v>
      </c>
      <c r="T62" s="134" t="e">
        <f>IF(#REF!="","",#REF!*0.76)</f>
        <v>#REF!</v>
      </c>
      <c r="U62" s="134" t="e">
        <f>IF(#REF!="","",#REF!*0.76)</f>
        <v>#REF!</v>
      </c>
      <c r="V62" s="134" t="e">
        <f>IF(#REF!="","",#REF!*0.76)</f>
        <v>#REF!</v>
      </c>
      <c r="W62" s="134" t="e">
        <f>IF(#REF!="","",#REF!*0.76)</f>
        <v>#REF!</v>
      </c>
      <c r="X62" s="134" t="e">
        <f>IF(#REF!="","",#REF!*0.76)</f>
        <v>#REF!</v>
      </c>
      <c r="Y62" s="134" t="e">
        <f>IF(#REF!="","",#REF!*0.76)</f>
        <v>#REF!</v>
      </c>
      <c r="Z62" s="134" t="e">
        <f>IF(#REF!="","",#REF!*0.76)</f>
        <v>#REF!</v>
      </c>
      <c r="AA62" s="134" t="e">
        <f>IF(#REF!="","",#REF!*0.76)</f>
        <v>#REF!</v>
      </c>
      <c r="AB62" s="134" t="e">
        <f>IF(#REF!="","",#REF!*0.76)</f>
        <v>#REF!</v>
      </c>
      <c r="AC62" s="134" t="e">
        <f>IF(#REF!="","",#REF!*0.76)</f>
        <v>#REF!</v>
      </c>
      <c r="AD62" s="134" t="e">
        <f>IF(#REF!="","",#REF!*0.76)</f>
        <v>#REF!</v>
      </c>
      <c r="AE62" s="134" t="e">
        <f>IF(#REF!="","",#REF!*0.76)</f>
        <v>#REF!</v>
      </c>
      <c r="AF62" s="134" t="e">
        <f>IF(#REF!="","",#REF!*0.76)</f>
        <v>#REF!</v>
      </c>
      <c r="AG62" s="134" t="e">
        <f>IF(#REF!="","",#REF!*0.76)</f>
        <v>#REF!</v>
      </c>
      <c r="AH62" s="144" t="e">
        <f>SUM(D62:AG62)*G14/1000</f>
        <v>#REF!</v>
      </c>
      <c r="AI62" s="146"/>
    </row>
    <row r="63" spans="1:35">
      <c r="A63" s="136" t="s">
        <v>283</v>
      </c>
      <c r="B63" s="118"/>
      <c r="C63" s="118" t="s">
        <v>147</v>
      </c>
      <c r="D63" s="134" t="e">
        <f>IF(#REF!="","",#REF!*0.76)</f>
        <v>#REF!</v>
      </c>
      <c r="E63" s="134" t="e">
        <f>IF(#REF!="","",#REF!*0.76)</f>
        <v>#REF!</v>
      </c>
      <c r="F63" s="134" t="e">
        <f>IF(#REF!="","",#REF!*0.76)</f>
        <v>#REF!</v>
      </c>
      <c r="G63" s="134" t="e">
        <f>IF(#REF!="","",#REF!*0.76)</f>
        <v>#REF!</v>
      </c>
      <c r="H63" s="134" t="e">
        <f>IF(#REF!="","",#REF!*0.76)</f>
        <v>#REF!</v>
      </c>
      <c r="I63" s="134" t="e">
        <f>IF(#REF!="","",#REF!*0.76)</f>
        <v>#REF!</v>
      </c>
      <c r="J63" s="134" t="e">
        <f>IF(#REF!="","",#REF!*0.76)</f>
        <v>#REF!</v>
      </c>
      <c r="K63" s="134" t="e">
        <f>IF(#REF!="","",#REF!*0.76)</f>
        <v>#REF!</v>
      </c>
      <c r="L63" s="134" t="e">
        <f>IF(#REF!="","",#REF!*0.76)</f>
        <v>#REF!</v>
      </c>
      <c r="M63" s="134" t="e">
        <f>IF(#REF!="","",#REF!*0.76)</f>
        <v>#REF!</v>
      </c>
      <c r="N63" s="134" t="e">
        <f>IF(#REF!="","",#REF!*0.76)</f>
        <v>#REF!</v>
      </c>
      <c r="O63" s="134" t="e">
        <f>IF(#REF!="","",#REF!*0.76)</f>
        <v>#REF!</v>
      </c>
      <c r="P63" s="134" t="e">
        <f>IF(#REF!="","",#REF!*0.76)</f>
        <v>#REF!</v>
      </c>
      <c r="Q63" s="134" t="e">
        <f>IF(#REF!="","",#REF!*0.76)</f>
        <v>#REF!</v>
      </c>
      <c r="R63" s="134" t="e">
        <f>IF(#REF!="","",#REF!*0.76)</f>
        <v>#REF!</v>
      </c>
      <c r="S63" s="134" t="e">
        <f>IF(#REF!="","",#REF!*0.76)</f>
        <v>#REF!</v>
      </c>
      <c r="T63" s="134" t="e">
        <f>IF(#REF!="","",#REF!*0.76)</f>
        <v>#REF!</v>
      </c>
      <c r="U63" s="134" t="e">
        <f>IF(#REF!="","",#REF!*0.76)</f>
        <v>#REF!</v>
      </c>
      <c r="V63" s="134" t="e">
        <f>IF(#REF!="","",#REF!*0.76)</f>
        <v>#REF!</v>
      </c>
      <c r="W63" s="134" t="e">
        <f>IF(#REF!="","",#REF!*0.76)</f>
        <v>#REF!</v>
      </c>
      <c r="X63" s="134" t="e">
        <f>IF(#REF!="","",#REF!*0.76)</f>
        <v>#REF!</v>
      </c>
      <c r="Y63" s="134">
        <v>105</v>
      </c>
      <c r="Z63" s="134" t="e">
        <f>IF(#REF!="","",#REF!*0.76)</f>
        <v>#REF!</v>
      </c>
      <c r="AA63" s="134" t="e">
        <f>IF(#REF!="","",#REF!*0.76)</f>
        <v>#REF!</v>
      </c>
      <c r="AB63" s="134" t="e">
        <f>IF(#REF!="","",#REF!*0.76)</f>
        <v>#REF!</v>
      </c>
      <c r="AC63" s="134" t="e">
        <f>IF(#REF!="","",#REF!*0.76)</f>
        <v>#REF!</v>
      </c>
      <c r="AD63" s="134" t="e">
        <f>IF(#REF!="","",#REF!*0.76)</f>
        <v>#REF!</v>
      </c>
      <c r="AE63" s="134" t="e">
        <f>IF(#REF!="","",#REF!*0.76)</f>
        <v>#REF!</v>
      </c>
      <c r="AF63" s="134" t="e">
        <f>IF(#REF!="","",#REF!*0.76)</f>
        <v>#REF!</v>
      </c>
      <c r="AG63" s="134" t="e">
        <f>IF(#REF!="","",#REF!*0.76)</f>
        <v>#REF!</v>
      </c>
      <c r="AH63" s="144" t="e">
        <f>SUM(D63:AG63)*G14/1000</f>
        <v>#REF!</v>
      </c>
      <c r="AI63" s="146"/>
    </row>
    <row r="64" spans="1:35">
      <c r="A64" s="136" t="s">
        <v>32</v>
      </c>
      <c r="B64" s="118"/>
      <c r="C64" s="118" t="s">
        <v>147</v>
      </c>
      <c r="D64" s="134" t="e">
        <f>IF(#REF!="","",#REF!*0.76)</f>
        <v>#REF!</v>
      </c>
      <c r="E64" s="134" t="e">
        <f>IF(#REF!="","",#REF!*0.76)</f>
        <v>#REF!</v>
      </c>
      <c r="F64" s="134" t="e">
        <f>IF(#REF!="","",#REF!*0.76)</f>
        <v>#REF!</v>
      </c>
      <c r="G64" s="134" t="e">
        <f>IF(#REF!="","",#REF!*0.76)</f>
        <v>#REF!</v>
      </c>
      <c r="H64" s="134" t="e">
        <f>IF(#REF!="","",#REF!*0.76)</f>
        <v>#REF!</v>
      </c>
      <c r="I64" s="134" t="e">
        <f>IF(#REF!="","",#REF!*0.76)</f>
        <v>#REF!</v>
      </c>
      <c r="J64" s="134" t="e">
        <f>IF(#REF!="","",#REF!*0.76)</f>
        <v>#REF!</v>
      </c>
      <c r="K64" s="134" t="e">
        <f>IF(#REF!="","",#REF!*0.76)</f>
        <v>#REF!</v>
      </c>
      <c r="L64" s="134" t="e">
        <f>IF(#REF!="","",#REF!*0.76)</f>
        <v>#REF!</v>
      </c>
      <c r="M64" s="134">
        <v>60</v>
      </c>
      <c r="N64" s="134" t="e">
        <f>IF(#REF!="","",#REF!*0.76)</f>
        <v>#REF!</v>
      </c>
      <c r="O64" s="134">
        <v>150</v>
      </c>
      <c r="P64" s="134" t="e">
        <f>IF(#REF!="","",#REF!*0.76)</f>
        <v>#REF!</v>
      </c>
      <c r="Q64" s="134" t="e">
        <f>IF(#REF!="","",#REF!*0.76)</f>
        <v>#REF!</v>
      </c>
      <c r="R64" s="134" t="e">
        <f>IF(#REF!="","",#REF!*0.76)</f>
        <v>#REF!</v>
      </c>
      <c r="S64" s="134" t="e">
        <f>IF(#REF!="","",#REF!*0.76)</f>
        <v>#REF!</v>
      </c>
      <c r="T64" s="134" t="e">
        <f>IF(#REF!="","",#REF!*0.76)</f>
        <v>#REF!</v>
      </c>
      <c r="U64" s="134" t="e">
        <f>IF(#REF!="","",#REF!*0.76)</f>
        <v>#REF!</v>
      </c>
      <c r="V64" s="134" t="e">
        <f>IF(#REF!="","",#REF!*0.76)</f>
        <v>#REF!</v>
      </c>
      <c r="W64" s="134" t="e">
        <f>IF(#REF!="","",#REF!*0.76)</f>
        <v>#REF!</v>
      </c>
      <c r="X64" s="134" t="e">
        <f>IF(#REF!="","",#REF!*0.76)</f>
        <v>#REF!</v>
      </c>
      <c r="Y64" s="134" t="e">
        <f>IF(#REF!="","",#REF!*0.76)</f>
        <v>#REF!</v>
      </c>
      <c r="Z64" s="134" t="e">
        <f>IF(#REF!="","",#REF!*0.76)</f>
        <v>#REF!</v>
      </c>
      <c r="AA64" s="134" t="e">
        <f>IF(#REF!="","",#REF!*0.76)</f>
        <v>#REF!</v>
      </c>
      <c r="AB64" s="134" t="e">
        <f>IF(#REF!="","",#REF!*0.76)</f>
        <v>#REF!</v>
      </c>
      <c r="AC64" s="134" t="e">
        <f>IF(#REF!="","",#REF!*0.76)</f>
        <v>#REF!</v>
      </c>
      <c r="AD64" s="134" t="e">
        <f>IF(#REF!="","",#REF!*0.76)</f>
        <v>#REF!</v>
      </c>
      <c r="AE64" s="134" t="e">
        <f>IF(#REF!="","",#REF!*0.76)</f>
        <v>#REF!</v>
      </c>
      <c r="AF64" s="134" t="e">
        <f>IF(#REF!="","",#REF!*0.76)</f>
        <v>#REF!</v>
      </c>
      <c r="AG64" s="134" t="e">
        <f>IF(#REF!="","",#REF!*0.76)</f>
        <v>#REF!</v>
      </c>
      <c r="AH64" s="144" t="e">
        <f>SUM(D64:AG64)*G14/1000</f>
        <v>#REF!</v>
      </c>
      <c r="AI64" s="146"/>
    </row>
    <row r="65" spans="1:35">
      <c r="A65" s="136" t="s">
        <v>257</v>
      </c>
      <c r="B65" s="118"/>
      <c r="C65" s="118" t="s">
        <v>147</v>
      </c>
      <c r="D65" s="134" t="e">
        <f>IF(#REF!="","",#REF!*0.76)</f>
        <v>#REF!</v>
      </c>
      <c r="E65" s="134" t="e">
        <f>IF(#REF!="","",#REF!*0.76)</f>
        <v>#REF!</v>
      </c>
      <c r="F65" s="134" t="e">
        <f>IF(#REF!="","",#REF!*0.76)</f>
        <v>#REF!</v>
      </c>
      <c r="G65" s="134" t="e">
        <f>IF(#REF!="","",#REF!*0.76)</f>
        <v>#REF!</v>
      </c>
      <c r="H65" s="134" t="e">
        <f>IF(#REF!="","",#REF!*0.76)</f>
        <v>#REF!</v>
      </c>
      <c r="I65" s="134" t="e">
        <f>IF(#REF!="","",#REF!*0.76)</f>
        <v>#REF!</v>
      </c>
      <c r="J65" s="134" t="e">
        <f>IF(#REF!="","",#REF!*0.76)</f>
        <v>#REF!</v>
      </c>
      <c r="K65" s="134" t="e">
        <f>IF(#REF!="","",#REF!*0.76)</f>
        <v>#REF!</v>
      </c>
      <c r="L65" s="134" t="e">
        <f>IF(#REF!="","",#REF!*0.76)</f>
        <v>#REF!</v>
      </c>
      <c r="M65" s="134" t="e">
        <f>IF(#REF!="","",#REF!*0.76)</f>
        <v>#REF!</v>
      </c>
      <c r="N65" s="134" t="e">
        <f>IF(#REF!="","",#REF!*0.76)</f>
        <v>#REF!</v>
      </c>
      <c r="O65" s="134" t="e">
        <f>IF(#REF!="","",#REF!*0.76)</f>
        <v>#REF!</v>
      </c>
      <c r="P65" s="134" t="e">
        <f>IF(#REF!="","",#REF!*0.76)</f>
        <v>#REF!</v>
      </c>
      <c r="Q65" s="134" t="e">
        <f>IF(#REF!="","",#REF!*0.76)</f>
        <v>#REF!</v>
      </c>
      <c r="R65" s="134" t="e">
        <f>IF(#REF!="","",#REF!*0.76)</f>
        <v>#REF!</v>
      </c>
      <c r="S65" s="134" t="e">
        <f>IF(#REF!="","",#REF!*0.76)</f>
        <v>#REF!</v>
      </c>
      <c r="T65" s="134" t="e">
        <f>IF(#REF!="","",#REF!*0.76)</f>
        <v>#REF!</v>
      </c>
      <c r="U65" s="134" t="e">
        <f>IF(#REF!="","",#REF!*0.76)</f>
        <v>#REF!</v>
      </c>
      <c r="V65" s="134" t="e">
        <f>IF(#REF!="","",#REF!*0.76)</f>
        <v>#REF!</v>
      </c>
      <c r="W65" s="134" t="e">
        <f>IF(#REF!="","",#REF!*0.76)</f>
        <v>#REF!</v>
      </c>
      <c r="X65" s="134" t="e">
        <f>IF(#REF!="","",#REF!*0.76)</f>
        <v>#REF!</v>
      </c>
      <c r="Y65" s="134" t="e">
        <f>IF(#REF!="","",#REF!*0.76)</f>
        <v>#REF!</v>
      </c>
      <c r="Z65" s="134" t="e">
        <f>IF(#REF!="","",#REF!*0.76)</f>
        <v>#REF!</v>
      </c>
      <c r="AA65" s="134" t="e">
        <f>IF(#REF!="","",#REF!*0.76)</f>
        <v>#REF!</v>
      </c>
      <c r="AB65" s="134" t="e">
        <f>IF(#REF!="","",#REF!*0.76)</f>
        <v>#REF!</v>
      </c>
      <c r="AC65" s="134" t="e">
        <f>IF(#REF!="","",#REF!*0.76)</f>
        <v>#REF!</v>
      </c>
      <c r="AD65" s="134" t="e">
        <f>IF(#REF!="","",#REF!*0.76)</f>
        <v>#REF!</v>
      </c>
      <c r="AE65" s="134" t="e">
        <f>IF(#REF!="","",#REF!*0.76)</f>
        <v>#REF!</v>
      </c>
      <c r="AF65" s="134" t="e">
        <f>IF(#REF!="","",#REF!*0.76)</f>
        <v>#REF!</v>
      </c>
      <c r="AG65" s="134" t="e">
        <f>IF(#REF!="","",#REF!*0.76)</f>
        <v>#REF!</v>
      </c>
      <c r="AH65" s="144" t="e">
        <f>SUM(D65:AG65)*G14/1000</f>
        <v>#REF!</v>
      </c>
      <c r="AI65" s="146"/>
    </row>
    <row r="66" spans="1:35">
      <c r="A66" s="136" t="s">
        <v>276</v>
      </c>
      <c r="B66" s="118"/>
      <c r="C66" s="118" t="s">
        <v>147</v>
      </c>
      <c r="D66" s="134" t="e">
        <f>IF(#REF!="","",#REF!*0.76)</f>
        <v>#REF!</v>
      </c>
      <c r="E66" s="134" t="e">
        <f>IF(#REF!="","",#REF!*0.76)</f>
        <v>#REF!</v>
      </c>
      <c r="F66" s="134" t="e">
        <f>IF(#REF!="","",#REF!*0.76)</f>
        <v>#REF!</v>
      </c>
      <c r="G66" s="134" t="e">
        <f>IF(#REF!="","",#REF!*0.76)</f>
        <v>#REF!</v>
      </c>
      <c r="H66" s="134" t="e">
        <f>IF(#REF!="","",#REF!*0.76)</f>
        <v>#REF!</v>
      </c>
      <c r="I66" s="134" t="e">
        <f>IF(#REF!="","",#REF!*0.76)</f>
        <v>#REF!</v>
      </c>
      <c r="J66" s="134" t="e">
        <f>IF(#REF!="","",#REF!*0.76)</f>
        <v>#REF!</v>
      </c>
      <c r="K66" s="134" t="e">
        <f>IF(#REF!="","",#REF!*0.76)</f>
        <v>#REF!</v>
      </c>
      <c r="L66" s="134" t="e">
        <f>IF(#REF!="","",#REF!*0.76)</f>
        <v>#REF!</v>
      </c>
      <c r="M66" s="134" t="e">
        <f>IF(#REF!="","",#REF!*0.76)</f>
        <v>#REF!</v>
      </c>
      <c r="N66" s="134" t="e">
        <f>IF(#REF!="","",#REF!*0.76)</f>
        <v>#REF!</v>
      </c>
      <c r="O66" s="134">
        <v>40</v>
      </c>
      <c r="P66" s="134" t="e">
        <f>IF(#REF!="","",#REF!*0.76)</f>
        <v>#REF!</v>
      </c>
      <c r="Q66" s="134" t="e">
        <f>IF(#REF!="","",#REF!*0.76)</f>
        <v>#REF!</v>
      </c>
      <c r="R66" s="134" t="e">
        <f>IF(#REF!="","",#REF!*0.76)</f>
        <v>#REF!</v>
      </c>
      <c r="S66" s="134" t="e">
        <f>IF(#REF!="","",#REF!*0.76)</f>
        <v>#REF!</v>
      </c>
      <c r="T66" s="134" t="e">
        <f>IF(#REF!="","",#REF!*0.76)</f>
        <v>#REF!</v>
      </c>
      <c r="U66" s="134" t="e">
        <f>IF(#REF!="","",#REF!*0.76)</f>
        <v>#REF!</v>
      </c>
      <c r="V66" s="134" t="e">
        <f>IF(#REF!="","",#REF!*0.76)</f>
        <v>#REF!</v>
      </c>
      <c r="W66" s="134" t="e">
        <f>IF(#REF!="","",#REF!*0.76)</f>
        <v>#REF!</v>
      </c>
      <c r="X66" s="134" t="e">
        <f>IF(#REF!="","",#REF!*0.76)</f>
        <v>#REF!</v>
      </c>
      <c r="Y66" s="134" t="e">
        <f>IF(#REF!="","",#REF!*0.76)</f>
        <v>#REF!</v>
      </c>
      <c r="Z66" s="134" t="e">
        <f>IF(#REF!="","",#REF!*0.76)</f>
        <v>#REF!</v>
      </c>
      <c r="AA66" s="134" t="e">
        <f>IF(#REF!="","",#REF!*0.76)</f>
        <v>#REF!</v>
      </c>
      <c r="AB66" s="134" t="e">
        <f>IF(#REF!="","",#REF!*0.76)</f>
        <v>#REF!</v>
      </c>
      <c r="AC66" s="134" t="e">
        <f>IF(#REF!="","",#REF!*0.76)</f>
        <v>#REF!</v>
      </c>
      <c r="AD66" s="134" t="e">
        <f>IF(#REF!="","",#REF!*0.76)</f>
        <v>#REF!</v>
      </c>
      <c r="AE66" s="134" t="e">
        <f>IF(#REF!="","",#REF!*0.76)</f>
        <v>#REF!</v>
      </c>
      <c r="AF66" s="134" t="e">
        <f>IF(#REF!="","",#REF!*0.76)</f>
        <v>#REF!</v>
      </c>
      <c r="AG66" s="134" t="e">
        <f>IF(#REF!="","",#REF!*0.76)</f>
        <v>#REF!</v>
      </c>
      <c r="AH66" s="144" t="e">
        <f>SUM(D66:AG66)*G14/1000</f>
        <v>#REF!</v>
      </c>
      <c r="AI66" s="146"/>
    </row>
    <row r="67" spans="1:35">
      <c r="A67" s="136" t="s">
        <v>269</v>
      </c>
      <c r="B67" s="118"/>
      <c r="C67" s="118" t="s">
        <v>147</v>
      </c>
      <c r="D67" s="134" t="e">
        <f>IF(#REF!="","",#REF!*0.76)</f>
        <v>#REF!</v>
      </c>
      <c r="E67" s="134" t="e">
        <f>IF(#REF!="","",#REF!*0.76)</f>
        <v>#REF!</v>
      </c>
      <c r="F67" s="134" t="e">
        <f>IF(#REF!="","",#REF!*0.76)</f>
        <v>#REF!</v>
      </c>
      <c r="G67" s="134" t="e">
        <f>IF(#REF!="","",#REF!*0.76)</f>
        <v>#REF!</v>
      </c>
      <c r="H67" s="134" t="e">
        <f>IF(#REF!="","",#REF!*0.76)</f>
        <v>#REF!</v>
      </c>
      <c r="I67" s="134" t="e">
        <f>IF(#REF!="","",#REF!*0.76)</f>
        <v>#REF!</v>
      </c>
      <c r="J67" s="134" t="e">
        <f>IF(#REF!="","",#REF!*0.76)</f>
        <v>#REF!</v>
      </c>
      <c r="K67" s="134" t="e">
        <f>IF(#REF!="","",#REF!*0.76)</f>
        <v>#REF!</v>
      </c>
      <c r="L67" s="134" t="e">
        <f>IF(#REF!="","",#REF!*0.76)</f>
        <v>#REF!</v>
      </c>
      <c r="M67" s="134">
        <v>10</v>
      </c>
      <c r="N67" s="134">
        <v>10</v>
      </c>
      <c r="O67" s="134">
        <v>10</v>
      </c>
      <c r="P67" s="134" t="e">
        <f>IF(#REF!="","",#REF!*0.76)</f>
        <v>#REF!</v>
      </c>
      <c r="Q67" s="134" t="e">
        <f>IF(#REF!="","",#REF!*0.76)</f>
        <v>#REF!</v>
      </c>
      <c r="R67" s="134" t="e">
        <f>IF(#REF!="","",#REF!*0.76)</f>
        <v>#REF!</v>
      </c>
      <c r="S67" s="134" t="e">
        <f>IF(#REF!="","",#REF!*0.76)</f>
        <v>#REF!</v>
      </c>
      <c r="T67" s="134" t="e">
        <f>IF(#REF!="","",#REF!*0.76)</f>
        <v>#REF!</v>
      </c>
      <c r="U67" s="134" t="e">
        <f>IF(#REF!="","",#REF!*0.76)</f>
        <v>#REF!</v>
      </c>
      <c r="V67" s="134" t="e">
        <f>IF(#REF!="","",#REF!*0.76)</f>
        <v>#REF!</v>
      </c>
      <c r="W67" s="134" t="e">
        <f>IF(#REF!="","",#REF!*0.76)</f>
        <v>#REF!</v>
      </c>
      <c r="X67" s="134" t="e">
        <f>IF(#REF!="","",#REF!*0.76)</f>
        <v>#REF!</v>
      </c>
      <c r="Y67" s="134" t="e">
        <f>IF(#REF!="","",#REF!*0.76)</f>
        <v>#REF!</v>
      </c>
      <c r="Z67" s="134" t="e">
        <f>IF(#REF!="","",#REF!*0.76)</f>
        <v>#REF!</v>
      </c>
      <c r="AA67" s="134" t="e">
        <f>IF(#REF!="","",#REF!*0.76)</f>
        <v>#REF!</v>
      </c>
      <c r="AB67" s="134" t="e">
        <f>IF(#REF!="","",#REF!*0.76)</f>
        <v>#REF!</v>
      </c>
      <c r="AC67" s="134" t="e">
        <f>IF(#REF!="","",#REF!*0.76)</f>
        <v>#REF!</v>
      </c>
      <c r="AD67" s="134" t="e">
        <f>IF(#REF!="","",#REF!*0.76)</f>
        <v>#REF!</v>
      </c>
      <c r="AE67" s="134" t="e">
        <f>IF(#REF!="","",#REF!*0.76)</f>
        <v>#REF!</v>
      </c>
      <c r="AF67" s="134" t="e">
        <f>IF(#REF!="","",#REF!*0.76)</f>
        <v>#REF!</v>
      </c>
      <c r="AG67" s="134" t="e">
        <f>IF(#REF!="","",#REF!*0.76)</f>
        <v>#REF!</v>
      </c>
      <c r="AH67" s="144" t="e">
        <f>SUM(D67:AG67)*G14/1000</f>
        <v>#REF!</v>
      </c>
      <c r="AI67" s="146"/>
    </row>
    <row r="68" spans="1:35">
      <c r="A68" s="136" t="s">
        <v>273</v>
      </c>
      <c r="B68" s="118"/>
      <c r="C68" s="118" t="s">
        <v>147</v>
      </c>
      <c r="D68" s="134" t="e">
        <f>IF(#REF!="","",#REF!*0.76)</f>
        <v>#REF!</v>
      </c>
      <c r="E68" s="134" t="e">
        <f>IF(#REF!="","",#REF!*0.76)</f>
        <v>#REF!</v>
      </c>
      <c r="F68" s="134" t="e">
        <f>IF(#REF!="","",#REF!*0.76)</f>
        <v>#REF!</v>
      </c>
      <c r="G68" s="134" t="e">
        <f>IF(#REF!="","",#REF!*0.76)</f>
        <v>#REF!</v>
      </c>
      <c r="H68" s="134" t="e">
        <f>IF(#REF!="","",#REF!*0.76)</f>
        <v>#REF!</v>
      </c>
      <c r="I68" s="134" t="e">
        <f>IF(#REF!="","",#REF!*0.76)</f>
        <v>#REF!</v>
      </c>
      <c r="J68" s="134" t="e">
        <f>IF(#REF!="","",#REF!*0.76)</f>
        <v>#REF!</v>
      </c>
      <c r="K68" s="134" t="e">
        <f>IF(#REF!="","",#REF!*0.76)</f>
        <v>#REF!</v>
      </c>
      <c r="L68" s="134" t="e">
        <f>IF(#REF!="","",#REF!*0.76)</f>
        <v>#REF!</v>
      </c>
      <c r="M68" s="134">
        <v>10</v>
      </c>
      <c r="N68" s="134" t="e">
        <f>IF(#REF!="","",#REF!*0.76)</f>
        <v>#REF!</v>
      </c>
      <c r="O68" s="134">
        <v>20</v>
      </c>
      <c r="P68" s="134" t="e">
        <f>IF(#REF!="","",#REF!*0.76)</f>
        <v>#REF!</v>
      </c>
      <c r="Q68" s="134" t="e">
        <f>IF(#REF!="","",#REF!*0.76)</f>
        <v>#REF!</v>
      </c>
      <c r="R68" s="134" t="e">
        <f>IF(#REF!="","",#REF!*0.76)</f>
        <v>#REF!</v>
      </c>
      <c r="S68" s="134" t="e">
        <f>IF(#REF!="","",#REF!*0.76)</f>
        <v>#REF!</v>
      </c>
      <c r="T68" s="134" t="e">
        <f>IF(#REF!="","",#REF!*0.76)</f>
        <v>#REF!</v>
      </c>
      <c r="U68" s="134" t="e">
        <f>IF(#REF!="","",#REF!*0.76)</f>
        <v>#REF!</v>
      </c>
      <c r="V68" s="134" t="e">
        <f>IF(#REF!="","",#REF!*0.76)</f>
        <v>#REF!</v>
      </c>
      <c r="W68" s="134" t="e">
        <f>IF(#REF!="","",#REF!*0.76)</f>
        <v>#REF!</v>
      </c>
      <c r="X68" s="134" t="e">
        <f>IF(#REF!="","",#REF!*0.76)</f>
        <v>#REF!</v>
      </c>
      <c r="Y68" s="134" t="e">
        <f>IF(#REF!="","",#REF!*0.76)</f>
        <v>#REF!</v>
      </c>
      <c r="Z68" s="134" t="e">
        <f>IF(#REF!="","",#REF!*0.76)</f>
        <v>#REF!</v>
      </c>
      <c r="AA68" s="134" t="e">
        <f>IF(#REF!="","",#REF!*0.76)</f>
        <v>#REF!</v>
      </c>
      <c r="AB68" s="134" t="e">
        <f>IF(#REF!="","",#REF!*0.76)</f>
        <v>#REF!</v>
      </c>
      <c r="AC68" s="134" t="e">
        <f>IF(#REF!="","",#REF!*0.76)</f>
        <v>#REF!</v>
      </c>
      <c r="AD68" s="134" t="e">
        <f>IF(#REF!="","",#REF!*0.76)</f>
        <v>#REF!</v>
      </c>
      <c r="AE68" s="134" t="e">
        <f>IF(#REF!="","",#REF!*0.76)</f>
        <v>#REF!</v>
      </c>
      <c r="AF68" s="134" t="e">
        <f>IF(#REF!="","",#REF!*0.76)</f>
        <v>#REF!</v>
      </c>
      <c r="AG68" s="134" t="e">
        <f>IF(#REF!="","",#REF!*0.76)</f>
        <v>#REF!</v>
      </c>
      <c r="AH68" s="144" t="e">
        <f>SUM(D68:AG68)*G14/1000</f>
        <v>#REF!</v>
      </c>
      <c r="AI68" s="146"/>
    </row>
    <row r="69" spans="1:35">
      <c r="A69" s="136" t="s">
        <v>285</v>
      </c>
      <c r="B69" s="118"/>
      <c r="C69" s="118" t="s">
        <v>147</v>
      </c>
      <c r="D69" s="134" t="e">
        <f>IF(#REF!="","",#REF!*0.76)</f>
        <v>#REF!</v>
      </c>
      <c r="E69" s="134" t="e">
        <f>IF(#REF!="","",#REF!*0.76)</f>
        <v>#REF!</v>
      </c>
      <c r="F69" s="134" t="e">
        <f>IF(#REF!="","",#REF!*0.76)</f>
        <v>#REF!</v>
      </c>
      <c r="G69" s="134" t="e">
        <f>IF(#REF!="","",#REF!*0.76)</f>
        <v>#REF!</v>
      </c>
      <c r="H69" s="134" t="e">
        <f>IF(#REF!="","",#REF!*0.76)</f>
        <v>#REF!</v>
      </c>
      <c r="I69" s="134" t="e">
        <f>IF(#REF!="","",#REF!*0.76)</f>
        <v>#REF!</v>
      </c>
      <c r="J69" s="134" t="e">
        <f>IF(#REF!="","",#REF!*0.76)</f>
        <v>#REF!</v>
      </c>
      <c r="K69" s="134" t="e">
        <f>IF(#REF!="","",#REF!*0.76)</f>
        <v>#REF!</v>
      </c>
      <c r="L69" s="134">
        <v>35</v>
      </c>
      <c r="M69" s="134"/>
      <c r="N69" s="134" t="e">
        <f>IF(#REF!="","",#REF!*0.76)</f>
        <v>#REF!</v>
      </c>
      <c r="O69" s="134" t="e">
        <f>IF(#REF!="","",#REF!*0.76)</f>
        <v>#REF!</v>
      </c>
      <c r="P69" s="134" t="e">
        <f>IF(#REF!="","",#REF!*0.76)</f>
        <v>#REF!</v>
      </c>
      <c r="Q69" s="134" t="e">
        <f>IF(#REF!="","",#REF!*0.76)</f>
        <v>#REF!</v>
      </c>
      <c r="R69" s="134" t="e">
        <f>IF(#REF!="","",#REF!*0.76)</f>
        <v>#REF!</v>
      </c>
      <c r="S69" s="134" t="e">
        <f>IF(#REF!="","",#REF!*0.76)</f>
        <v>#REF!</v>
      </c>
      <c r="T69" s="134" t="e">
        <f>IF(#REF!="","",#REF!*0.76)</f>
        <v>#REF!</v>
      </c>
      <c r="U69" s="134" t="e">
        <f>IF(#REF!="","",#REF!*0.76)</f>
        <v>#REF!</v>
      </c>
      <c r="V69" s="134" t="e">
        <f>IF(#REF!="","",#REF!*0.76)</f>
        <v>#REF!</v>
      </c>
      <c r="W69" s="134" t="e">
        <f>IF(#REF!="","",#REF!*0.76)</f>
        <v>#REF!</v>
      </c>
      <c r="X69" s="134" t="e">
        <f>IF(#REF!="","",#REF!*0.76)</f>
        <v>#REF!</v>
      </c>
      <c r="Y69" s="134" t="e">
        <f>IF(#REF!="","",#REF!*0.76)</f>
        <v>#REF!</v>
      </c>
      <c r="Z69" s="134" t="e">
        <f>IF(#REF!="","",#REF!*0.76)</f>
        <v>#REF!</v>
      </c>
      <c r="AA69" s="134" t="e">
        <f>IF(#REF!="","",#REF!*0.76)</f>
        <v>#REF!</v>
      </c>
      <c r="AB69" s="134" t="e">
        <f>IF(#REF!="","",#REF!*0.76)</f>
        <v>#REF!</v>
      </c>
      <c r="AC69" s="134" t="e">
        <f>IF(#REF!="","",#REF!*0.76)</f>
        <v>#REF!</v>
      </c>
      <c r="AD69" s="134" t="e">
        <f>IF(#REF!="","",#REF!*0.76)</f>
        <v>#REF!</v>
      </c>
      <c r="AE69" s="134" t="e">
        <f>IF(#REF!="","",#REF!*0.76)</f>
        <v>#REF!</v>
      </c>
      <c r="AF69" s="134" t="e">
        <f>IF(#REF!="","",#REF!*0.76)</f>
        <v>#REF!</v>
      </c>
      <c r="AG69" s="134" t="e">
        <f>IF(#REF!="","",#REF!*0.76)</f>
        <v>#REF!</v>
      </c>
      <c r="AH69" s="144" t="e">
        <f>SUM(D69:AG69)*G14/1000</f>
        <v>#REF!</v>
      </c>
      <c r="AI69" s="146"/>
    </row>
    <row r="70" spans="1:35">
      <c r="A70" s="136" t="s">
        <v>65</v>
      </c>
      <c r="B70" s="118"/>
      <c r="C70" s="118" t="s">
        <v>147</v>
      </c>
      <c r="D70" s="134" t="e">
        <f>IF(#REF!="","",#REF!*0.76)</f>
        <v>#REF!</v>
      </c>
      <c r="E70" s="134" t="e">
        <f>IF(#REF!="","",#REF!*0.76)</f>
        <v>#REF!</v>
      </c>
      <c r="F70" s="134" t="e">
        <f>IF(#REF!="","",#REF!*0.76)</f>
        <v>#REF!</v>
      </c>
      <c r="G70" s="134" t="e">
        <f>IF(#REF!="","",#REF!*0.76)</f>
        <v>#REF!</v>
      </c>
      <c r="H70" s="134" t="e">
        <f>IF(#REF!="","",#REF!*0.76)</f>
        <v>#REF!</v>
      </c>
      <c r="I70" s="134" t="e">
        <f>IF(#REF!="","",#REF!*0.76)</f>
        <v>#REF!</v>
      </c>
      <c r="J70" s="134" t="e">
        <f>IF(#REF!="","",#REF!*0.76)</f>
        <v>#REF!</v>
      </c>
      <c r="K70" s="134" t="e">
        <f>IF(#REF!="","",#REF!*0.76)</f>
        <v>#REF!</v>
      </c>
      <c r="L70" s="134" t="e">
        <f>IF(#REF!="","",#REF!*0.76)</f>
        <v>#REF!</v>
      </c>
      <c r="M70" s="134" t="e">
        <f>IF(#REF!="","",#REF!*0.76)</f>
        <v>#REF!</v>
      </c>
      <c r="N70" s="134" t="e">
        <f>IF(#REF!="","",#REF!*0.76)</f>
        <v>#REF!</v>
      </c>
      <c r="O70" s="134" t="e">
        <f>IF(#REF!="","",#REF!*0.76)</f>
        <v>#REF!</v>
      </c>
      <c r="P70" s="134" t="e">
        <f>IF(#REF!="","",#REF!*0.76)</f>
        <v>#REF!</v>
      </c>
      <c r="Q70" s="134" t="e">
        <f>IF(#REF!="","",#REF!*0.76)</f>
        <v>#REF!</v>
      </c>
      <c r="R70" s="134" t="e">
        <f>IF(#REF!="","",#REF!*0.76)</f>
        <v>#REF!</v>
      </c>
      <c r="S70" s="134" t="e">
        <f>IF(#REF!="","",#REF!*0.76)</f>
        <v>#REF!</v>
      </c>
      <c r="T70" s="134" t="e">
        <f>IF(#REF!="","",#REF!*0.76)</f>
        <v>#REF!</v>
      </c>
      <c r="U70" s="134" t="e">
        <f>IF(#REF!="","",#REF!*0.76)</f>
        <v>#REF!</v>
      </c>
      <c r="V70" s="134" t="e">
        <f>IF(#REF!="","",#REF!*0.76)</f>
        <v>#REF!</v>
      </c>
      <c r="W70" s="134" t="e">
        <f>IF(#REF!="","",#REF!*0.76)</f>
        <v>#REF!</v>
      </c>
      <c r="X70" s="134" t="e">
        <f>IF(#REF!="","",#REF!*0.76)</f>
        <v>#REF!</v>
      </c>
      <c r="Y70" s="134" t="e">
        <f>IF(#REF!="","",#REF!*0.76)</f>
        <v>#REF!</v>
      </c>
      <c r="Z70" s="134" t="e">
        <f>IF(#REF!="","",#REF!*0.76)</f>
        <v>#REF!</v>
      </c>
      <c r="AA70" s="134" t="e">
        <f>IF(#REF!="","",#REF!*0.76)</f>
        <v>#REF!</v>
      </c>
      <c r="AB70" s="134" t="e">
        <f>IF(#REF!="","",#REF!*0.76)</f>
        <v>#REF!</v>
      </c>
      <c r="AC70" s="134" t="e">
        <f>IF(#REF!="","",#REF!*0.76)</f>
        <v>#REF!</v>
      </c>
      <c r="AD70" s="134" t="e">
        <f>IF(#REF!="","",#REF!*0.76)</f>
        <v>#REF!</v>
      </c>
      <c r="AE70" s="134" t="e">
        <f>IF(#REF!="","",#REF!*0.76)</f>
        <v>#REF!</v>
      </c>
      <c r="AF70" s="134" t="e">
        <f>IF(#REF!="","",#REF!*0.76)</f>
        <v>#REF!</v>
      </c>
      <c r="AG70" s="134" t="e">
        <f>IF(#REF!="","",#REF!*0.76)</f>
        <v>#REF!</v>
      </c>
      <c r="AH70" s="147" t="e">
        <f>SUM(D70:AG70)*G14/1000</f>
        <v>#REF!</v>
      </c>
      <c r="AI70" s="146"/>
    </row>
    <row r="71" spans="1:35">
      <c r="A71" s="136" t="s">
        <v>82</v>
      </c>
      <c r="B71" s="118"/>
      <c r="C71" s="118" t="s">
        <v>147</v>
      </c>
      <c r="D71" s="134" t="e">
        <f>IF(#REF!="","",#REF!*0.76)</f>
        <v>#REF!</v>
      </c>
      <c r="E71" s="134" t="e">
        <f>IF(#REF!="","",#REF!*0.76)</f>
        <v>#REF!</v>
      </c>
      <c r="F71" s="134" t="e">
        <f>IF(#REF!="","",#REF!*0.76)</f>
        <v>#REF!</v>
      </c>
      <c r="G71" s="134" t="e">
        <f>IF(#REF!="","",#REF!*0.76)</f>
        <v>#REF!</v>
      </c>
      <c r="H71" s="134" t="e">
        <f>IF(#REF!="","",#REF!*0.76)</f>
        <v>#REF!</v>
      </c>
      <c r="I71" s="134" t="e">
        <f>IF(#REF!="","",#REF!*0.76)</f>
        <v>#REF!</v>
      </c>
      <c r="J71" s="134" t="e">
        <f>IF(#REF!="","",#REF!*0.76)</f>
        <v>#REF!</v>
      </c>
      <c r="K71" s="134" t="e">
        <f>IF(#REF!="","",#REF!*0.76)</f>
        <v>#REF!</v>
      </c>
      <c r="L71" s="134" t="e">
        <f>IF(#REF!="","",#REF!*0.76)</f>
        <v>#REF!</v>
      </c>
      <c r="M71" s="134" t="e">
        <f>IF(#REF!="","",#REF!*0.76)</f>
        <v>#REF!</v>
      </c>
      <c r="N71" s="134" t="e">
        <f>IF(#REF!="","",#REF!*0.76)</f>
        <v>#REF!</v>
      </c>
      <c r="O71" s="134" t="e">
        <f>IF(#REF!="","",#REF!*0.76)</f>
        <v>#REF!</v>
      </c>
      <c r="P71" s="134" t="e">
        <f>IF(#REF!="","",#REF!*0.76)</f>
        <v>#REF!</v>
      </c>
      <c r="Q71" s="134" t="e">
        <f>IF(#REF!="","",#REF!*0.76)</f>
        <v>#REF!</v>
      </c>
      <c r="R71" s="134" t="e">
        <f>IF(#REF!="","",#REF!*0.76)</f>
        <v>#REF!</v>
      </c>
      <c r="S71" s="134" t="e">
        <f>IF(#REF!="","",#REF!*0.76)</f>
        <v>#REF!</v>
      </c>
      <c r="T71" s="134" t="e">
        <f>IF(#REF!="","",#REF!*0.76)</f>
        <v>#REF!</v>
      </c>
      <c r="U71" s="134" t="e">
        <f>IF(#REF!="","",#REF!*0.76)</f>
        <v>#REF!</v>
      </c>
      <c r="V71" s="134" t="e">
        <f>IF(#REF!="","",#REF!*0.76)</f>
        <v>#REF!</v>
      </c>
      <c r="W71" s="134" t="e">
        <f>IF(#REF!="","",#REF!*0.76)</f>
        <v>#REF!</v>
      </c>
      <c r="X71" s="134" t="e">
        <f>IF(#REF!="","",#REF!*0.76)</f>
        <v>#REF!</v>
      </c>
      <c r="Y71" s="134" t="e">
        <f>IF(#REF!="","",#REF!*0.76)</f>
        <v>#REF!</v>
      </c>
      <c r="Z71" s="134" t="e">
        <f>IF(#REF!="","",#REF!*0.76)</f>
        <v>#REF!</v>
      </c>
      <c r="AA71" s="134" t="e">
        <f>IF(#REF!="","",#REF!*0.76)</f>
        <v>#REF!</v>
      </c>
      <c r="AB71" s="134" t="e">
        <f>IF(#REF!="","",#REF!*0.76)</f>
        <v>#REF!</v>
      </c>
      <c r="AC71" s="134" t="e">
        <f>IF(#REF!="","",#REF!*0.76)</f>
        <v>#REF!</v>
      </c>
      <c r="AD71" s="134" t="e">
        <f>IF(#REF!="","",#REF!*0.76)</f>
        <v>#REF!</v>
      </c>
      <c r="AE71" s="134" t="e">
        <f>IF(#REF!="","",#REF!*0.76)</f>
        <v>#REF!</v>
      </c>
      <c r="AF71" s="134" t="e">
        <f>IF(#REF!="","",#REF!*0.76)</f>
        <v>#REF!</v>
      </c>
      <c r="AG71" s="134" t="e">
        <f>IF(#REF!="","",#REF!*0.76)</f>
        <v>#REF!</v>
      </c>
      <c r="AH71" s="147" t="e">
        <f>SUM(D71:AG71)*G14/1000</f>
        <v>#REF!</v>
      </c>
      <c r="AI71" s="146"/>
    </row>
    <row r="72" spans="1:35">
      <c r="A72" s="136" t="s">
        <v>133</v>
      </c>
      <c r="B72" s="118"/>
      <c r="C72" s="118" t="s">
        <v>147</v>
      </c>
      <c r="D72" s="134" t="e">
        <f>IF(#REF!="","",#REF!*0.76)</f>
        <v>#REF!</v>
      </c>
      <c r="E72" s="134" t="e">
        <f>IF(#REF!="","",#REF!*0.76)</f>
        <v>#REF!</v>
      </c>
      <c r="F72" s="134" t="e">
        <f>IF(#REF!="","",#REF!*0.76)</f>
        <v>#REF!</v>
      </c>
      <c r="G72" s="134" t="e">
        <f>IF(#REF!="","",#REF!*0.76)</f>
        <v>#REF!</v>
      </c>
      <c r="H72" s="134" t="e">
        <f>IF(#REF!="","",#REF!*0.76)</f>
        <v>#REF!</v>
      </c>
      <c r="I72" s="134" t="e">
        <f>IF(#REF!="","",#REF!*0.76)</f>
        <v>#REF!</v>
      </c>
      <c r="J72" s="134" t="e">
        <f>IF(#REF!="","",#REF!*0.76)</f>
        <v>#REF!</v>
      </c>
      <c r="K72" s="134" t="e">
        <f>IF(#REF!="","",#REF!*0.76)</f>
        <v>#REF!</v>
      </c>
      <c r="L72" s="134" t="e">
        <f>IF(#REF!="","",#REF!*0.76)</f>
        <v>#REF!</v>
      </c>
      <c r="M72" s="134" t="e">
        <f>IF(#REF!="","",#REF!*0.76)</f>
        <v>#REF!</v>
      </c>
      <c r="N72" s="134" t="e">
        <f>IF(#REF!="","",#REF!*0.76)</f>
        <v>#REF!</v>
      </c>
      <c r="O72" s="134">
        <v>20</v>
      </c>
      <c r="P72" s="134" t="e">
        <f>IF(#REF!="","",#REF!*0.76)</f>
        <v>#REF!</v>
      </c>
      <c r="Q72" s="134" t="e">
        <f>IF(#REF!="","",#REF!*0.76)</f>
        <v>#REF!</v>
      </c>
      <c r="R72" s="134" t="e">
        <f>IF(#REF!="","",#REF!*0.76)</f>
        <v>#REF!</v>
      </c>
      <c r="S72" s="134" t="e">
        <f>IF(#REF!="","",#REF!*0.76)</f>
        <v>#REF!</v>
      </c>
      <c r="T72" s="134" t="e">
        <f>IF(#REF!="","",#REF!*0.76)</f>
        <v>#REF!</v>
      </c>
      <c r="U72" s="134" t="e">
        <f>IF(#REF!="","",#REF!*0.76)</f>
        <v>#REF!</v>
      </c>
      <c r="V72" s="134" t="e">
        <f>IF(#REF!="","",#REF!*0.76)</f>
        <v>#REF!</v>
      </c>
      <c r="W72" s="134" t="e">
        <f>IF(#REF!="","",#REF!*0.76)</f>
        <v>#REF!</v>
      </c>
      <c r="X72" s="134" t="e">
        <f>IF(#REF!="","",#REF!*0.76)</f>
        <v>#REF!</v>
      </c>
      <c r="Y72" s="134" t="e">
        <f>IF(#REF!="","",#REF!*0.76)</f>
        <v>#REF!</v>
      </c>
      <c r="Z72" s="134" t="e">
        <f>IF(#REF!="","",#REF!*0.76)</f>
        <v>#REF!</v>
      </c>
      <c r="AA72" s="134" t="e">
        <f>IF(#REF!="","",#REF!*0.76)</f>
        <v>#REF!</v>
      </c>
      <c r="AB72" s="134" t="e">
        <f>IF(#REF!="","",#REF!*0.76)</f>
        <v>#REF!</v>
      </c>
      <c r="AC72" s="134" t="e">
        <f>IF(#REF!="","",#REF!*0.76)</f>
        <v>#REF!</v>
      </c>
      <c r="AD72" s="134" t="e">
        <f>IF(#REF!="","",#REF!*0.76)</f>
        <v>#REF!</v>
      </c>
      <c r="AE72" s="134" t="e">
        <f>IF(#REF!="","",#REF!*0.76)</f>
        <v>#REF!</v>
      </c>
      <c r="AF72" s="134" t="e">
        <f>IF(#REF!="","",#REF!*0.76)</f>
        <v>#REF!</v>
      </c>
      <c r="AG72" s="134" t="e">
        <f>IF(#REF!="","",#REF!*0.76)</f>
        <v>#REF!</v>
      </c>
      <c r="AH72" s="147" t="e">
        <f>SUM(D72:AG72)*G14/1000</f>
        <v>#REF!</v>
      </c>
      <c r="AI72" s="146"/>
    </row>
    <row r="73" spans="1:35">
      <c r="A73" s="136" t="s">
        <v>110</v>
      </c>
      <c r="B73" s="118"/>
      <c r="C73" s="118" t="s">
        <v>147</v>
      </c>
      <c r="D73" s="134" t="e">
        <f>IF(#REF!="","",#REF!*0.76)</f>
        <v>#REF!</v>
      </c>
      <c r="E73" s="134" t="e">
        <f>IF(#REF!="","",#REF!*0.76)</f>
        <v>#REF!</v>
      </c>
      <c r="F73" s="134" t="e">
        <f>IF(#REF!="","",#REF!*0.76)</f>
        <v>#REF!</v>
      </c>
      <c r="G73" s="134" t="e">
        <f>IF(#REF!="","",#REF!*0.76)</f>
        <v>#REF!</v>
      </c>
      <c r="H73" s="134" t="e">
        <f>IF(#REF!="","",#REF!*0.76)</f>
        <v>#REF!</v>
      </c>
      <c r="I73" s="134" t="e">
        <f>IF(#REF!="","",#REF!*0.76)</f>
        <v>#REF!</v>
      </c>
      <c r="J73" s="134" t="e">
        <f>IF(#REF!="","",#REF!*0.76)</f>
        <v>#REF!</v>
      </c>
      <c r="K73" s="134" t="e">
        <f>IF(#REF!="","",#REF!*0.76)</f>
        <v>#REF!</v>
      </c>
      <c r="L73" s="134" t="e">
        <f>IF(#REF!="","",#REF!*0.76)</f>
        <v>#REF!</v>
      </c>
      <c r="M73" s="134" t="e">
        <f>IF(#REF!="","",#REF!*0.76)</f>
        <v>#REF!</v>
      </c>
      <c r="N73" s="134" t="e">
        <f>IF(#REF!="","",#REF!*0.76)</f>
        <v>#REF!</v>
      </c>
      <c r="O73" s="134" t="e">
        <f>IF(#REF!="","",#REF!*0.76)</f>
        <v>#REF!</v>
      </c>
      <c r="P73" s="134" t="e">
        <f>IF(#REF!="","",#REF!*0.76)</f>
        <v>#REF!</v>
      </c>
      <c r="Q73" s="134" t="e">
        <f>IF(#REF!="","",#REF!*0.76)</f>
        <v>#REF!</v>
      </c>
      <c r="R73" s="134" t="e">
        <f>IF(#REF!="","",#REF!*0.76)</f>
        <v>#REF!</v>
      </c>
      <c r="S73" s="134" t="e">
        <f>IF(#REF!="","",#REF!*0.76)</f>
        <v>#REF!</v>
      </c>
      <c r="T73" s="134" t="e">
        <f>IF(#REF!="","",#REF!*0.76)</f>
        <v>#REF!</v>
      </c>
      <c r="U73" s="134" t="e">
        <f>IF(#REF!="","",#REF!*0.76)</f>
        <v>#REF!</v>
      </c>
      <c r="V73" s="134" t="e">
        <f>IF(#REF!="","",#REF!*0.76)</f>
        <v>#REF!</v>
      </c>
      <c r="W73" s="134" t="e">
        <f>IF(#REF!="","",#REF!*0.76)</f>
        <v>#REF!</v>
      </c>
      <c r="X73" s="134" t="e">
        <f>IF(#REF!="","",#REF!*0.76)</f>
        <v>#REF!</v>
      </c>
      <c r="Y73" s="134" t="e">
        <f>IF(#REF!="","",#REF!*0.76)</f>
        <v>#REF!</v>
      </c>
      <c r="Z73" s="134" t="e">
        <f>IF(#REF!="","",#REF!*0.76)</f>
        <v>#REF!</v>
      </c>
      <c r="AA73" s="134" t="e">
        <f>IF(#REF!="","",#REF!*0.76)</f>
        <v>#REF!</v>
      </c>
      <c r="AB73" s="134" t="e">
        <f>IF(#REF!="","",#REF!*0.76)</f>
        <v>#REF!</v>
      </c>
      <c r="AC73" s="134" t="e">
        <f>IF(#REF!="","",#REF!*0.76)</f>
        <v>#REF!</v>
      </c>
      <c r="AD73" s="134" t="e">
        <f>IF(#REF!="","",#REF!*0.76)</f>
        <v>#REF!</v>
      </c>
      <c r="AE73" s="134" t="e">
        <f>IF(#REF!="","",#REF!*0.76)</f>
        <v>#REF!</v>
      </c>
      <c r="AF73" s="134" t="e">
        <f>IF(#REF!="","",#REF!*0.76)</f>
        <v>#REF!</v>
      </c>
      <c r="AG73" s="134" t="e">
        <f>IF(#REF!="","",#REF!*0.76)</f>
        <v>#REF!</v>
      </c>
      <c r="AH73" s="147" t="e">
        <f>SUM(D73:AG73)*G14/1000</f>
        <v>#REF!</v>
      </c>
      <c r="AI73" s="146"/>
    </row>
    <row r="74" spans="1:35">
      <c r="A74" s="136" t="s">
        <v>299</v>
      </c>
      <c r="B74" s="118"/>
      <c r="C74" s="118" t="s">
        <v>147</v>
      </c>
      <c r="D74" s="134" t="e">
        <f>IF(#REF!="","",#REF!*0.76)</f>
        <v>#REF!</v>
      </c>
      <c r="E74" s="134" t="e">
        <f>IF(#REF!="","",#REF!*0.76)</f>
        <v>#REF!</v>
      </c>
      <c r="F74" s="134" t="e">
        <f>IF(#REF!="","",#REF!*0.76)</f>
        <v>#REF!</v>
      </c>
      <c r="G74" s="134" t="e">
        <f>IF(#REF!="","",#REF!*0.76)</f>
        <v>#REF!</v>
      </c>
      <c r="H74" s="134" t="e">
        <f>IF(#REF!="","",#REF!*0.76)</f>
        <v>#REF!</v>
      </c>
      <c r="I74" s="134" t="e">
        <f>IF(#REF!="","",#REF!*0.76)</f>
        <v>#REF!</v>
      </c>
      <c r="J74" s="134" t="e">
        <f>IF(#REF!="","",#REF!*0.76)</f>
        <v>#REF!</v>
      </c>
      <c r="K74" s="134" t="e">
        <f>IF(#REF!="","",#REF!*0.76)</f>
        <v>#REF!</v>
      </c>
      <c r="L74" s="134" t="e">
        <f>IF(#REF!="","",#REF!*0.76)</f>
        <v>#REF!</v>
      </c>
      <c r="M74" s="134">
        <v>1</v>
      </c>
      <c r="N74" s="134" t="e">
        <f>IF(#REF!="","",#REF!*0.76)</f>
        <v>#REF!</v>
      </c>
      <c r="O74" s="134" t="e">
        <f>IF(#REF!="","",#REF!*0.76)</f>
        <v>#REF!</v>
      </c>
      <c r="P74" s="134" t="e">
        <f>IF(#REF!="","",#REF!*0.76)</f>
        <v>#REF!</v>
      </c>
      <c r="Q74" s="134" t="e">
        <f>IF(#REF!="","",#REF!*0.76)</f>
        <v>#REF!</v>
      </c>
      <c r="R74" s="134" t="e">
        <f>IF(#REF!="","",#REF!*0.76)</f>
        <v>#REF!</v>
      </c>
      <c r="S74" s="134" t="e">
        <f>IF(#REF!="","",#REF!*0.76)</f>
        <v>#REF!</v>
      </c>
      <c r="T74" s="134" t="e">
        <f>IF(#REF!="","",#REF!*0.76)</f>
        <v>#REF!</v>
      </c>
      <c r="U74" s="134" t="e">
        <f>IF(#REF!="","",#REF!*0.76)</f>
        <v>#REF!</v>
      </c>
      <c r="V74" s="134" t="e">
        <f>IF(#REF!="","",#REF!*0.76)</f>
        <v>#REF!</v>
      </c>
      <c r="W74" s="134" t="e">
        <f>IF(#REF!="","",#REF!*0.76)</f>
        <v>#REF!</v>
      </c>
      <c r="X74" s="134" t="e">
        <f>IF(#REF!="","",#REF!*0.76)</f>
        <v>#REF!</v>
      </c>
      <c r="Y74" s="134" t="e">
        <f>IF(#REF!="","",#REF!*0.76)</f>
        <v>#REF!</v>
      </c>
      <c r="Z74" s="134" t="e">
        <f>IF(#REF!="","",#REF!*0.76)</f>
        <v>#REF!</v>
      </c>
      <c r="AA74" s="134" t="e">
        <f>IF(#REF!="","",#REF!*0.76)</f>
        <v>#REF!</v>
      </c>
      <c r="AB74" s="134" t="e">
        <f>IF(#REF!="","",#REF!*0.76)</f>
        <v>#REF!</v>
      </c>
      <c r="AC74" s="134" t="e">
        <f>IF(#REF!="","",#REF!*0.76)</f>
        <v>#REF!</v>
      </c>
      <c r="AD74" s="134" t="e">
        <f>IF(#REF!="","",#REF!*0.76)</f>
        <v>#REF!</v>
      </c>
      <c r="AE74" s="134" t="e">
        <f>IF(#REF!="","",#REF!*0.76)</f>
        <v>#REF!</v>
      </c>
      <c r="AF74" s="134" t="e">
        <f>IF(#REF!="","",#REF!*0.76)</f>
        <v>#REF!</v>
      </c>
      <c r="AG74" s="134" t="e">
        <f>IF(#REF!="","",#REF!*0.76)</f>
        <v>#REF!</v>
      </c>
      <c r="AH74" s="144" t="e">
        <f>SUM(D74:AG74)*G14/1000</f>
        <v>#REF!</v>
      </c>
      <c r="AI74" s="146"/>
    </row>
    <row r="75" spans="1:35">
      <c r="A75" s="136" t="s">
        <v>271</v>
      </c>
      <c r="B75" s="118"/>
      <c r="C75" s="118" t="s">
        <v>147</v>
      </c>
      <c r="D75" s="134" t="e">
        <f>IF(#REF!="","",#REF!*0.76)</f>
        <v>#REF!</v>
      </c>
      <c r="E75" s="134" t="e">
        <f>IF(#REF!="","",#REF!*0.76)</f>
        <v>#REF!</v>
      </c>
      <c r="F75" s="134" t="e">
        <f>IF(#REF!="","",#REF!*0.76)</f>
        <v>#REF!</v>
      </c>
      <c r="G75" s="134" t="e">
        <f>IF(#REF!="","",#REF!*0.76)</f>
        <v>#REF!</v>
      </c>
      <c r="H75" s="134" t="e">
        <f>IF(#REF!="","",#REF!*0.76)</f>
        <v>#REF!</v>
      </c>
      <c r="I75" s="134" t="e">
        <f>IF(#REF!="","",#REF!*0.76)</f>
        <v>#REF!</v>
      </c>
      <c r="J75" s="134" t="e">
        <f>IF(#REF!="","",#REF!*0.76)</f>
        <v>#REF!</v>
      </c>
      <c r="K75" s="134" t="e">
        <f>IF(#REF!="","",#REF!*0.76)</f>
        <v>#REF!</v>
      </c>
      <c r="L75" s="134" t="e">
        <f>IF(#REF!="","",#REF!*0.76)</f>
        <v>#REF!</v>
      </c>
      <c r="M75" s="134" t="e">
        <f>IF(#REF!="","",#REF!*0.76)</f>
        <v>#REF!</v>
      </c>
      <c r="N75" s="134" t="e">
        <f>IF(#REF!="","",#REF!*0.76)</f>
        <v>#REF!</v>
      </c>
      <c r="O75" s="134" t="e">
        <f>IF(#REF!="","",#REF!*0.76)</f>
        <v>#REF!</v>
      </c>
      <c r="P75" s="134" t="e">
        <f>IF(#REF!="","",#REF!*0.76)</f>
        <v>#REF!</v>
      </c>
      <c r="Q75" s="134" t="e">
        <f>IF(#REF!="","",#REF!*0.76)</f>
        <v>#REF!</v>
      </c>
      <c r="R75" s="134" t="e">
        <f>IF(#REF!="","",#REF!*0.76)</f>
        <v>#REF!</v>
      </c>
      <c r="S75" s="134" t="e">
        <f>IF(#REF!="","",#REF!*0.76)</f>
        <v>#REF!</v>
      </c>
      <c r="T75" s="134" t="e">
        <f>IF(#REF!="","",#REF!*0.76)</f>
        <v>#REF!</v>
      </c>
      <c r="U75" s="134" t="e">
        <f>IF(#REF!="","",#REF!*0.76)</f>
        <v>#REF!</v>
      </c>
      <c r="V75" s="134" t="e">
        <f>IF(#REF!="","",#REF!*0.76)</f>
        <v>#REF!</v>
      </c>
      <c r="W75" s="134" t="e">
        <f>IF(#REF!="","",#REF!*0.76)</f>
        <v>#REF!</v>
      </c>
      <c r="X75" s="134" t="e">
        <f>IF(#REF!="","",#REF!*0.76)</f>
        <v>#REF!</v>
      </c>
      <c r="Y75" s="134" t="e">
        <f>IF(#REF!="","",#REF!*0.76)</f>
        <v>#REF!</v>
      </c>
      <c r="Z75" s="134" t="e">
        <f>IF(#REF!="","",#REF!*0.76)</f>
        <v>#REF!</v>
      </c>
      <c r="AA75" s="134" t="e">
        <f>IF(#REF!="","",#REF!*0.76)</f>
        <v>#REF!</v>
      </c>
      <c r="AB75" s="134" t="e">
        <f>IF(#REF!="","",#REF!*0.76)</f>
        <v>#REF!</v>
      </c>
      <c r="AC75" s="134" t="e">
        <f>IF(#REF!="","",#REF!*0.76)</f>
        <v>#REF!</v>
      </c>
      <c r="AD75" s="134" t="e">
        <f>IF(#REF!="","",#REF!*0.76)</f>
        <v>#REF!</v>
      </c>
      <c r="AE75" s="134" t="e">
        <f>IF(#REF!="","",#REF!*0.76)</f>
        <v>#REF!</v>
      </c>
      <c r="AF75" s="134" t="e">
        <f>IF(#REF!="","",#REF!*0.76)</f>
        <v>#REF!</v>
      </c>
      <c r="AG75" s="134" t="e">
        <f>IF(#REF!="","",#REF!*0.76)</f>
        <v>#REF!</v>
      </c>
      <c r="AH75" s="144" t="e">
        <f>SUM(D75:AG75)*G14/1000</f>
        <v>#REF!</v>
      </c>
      <c r="AI75" s="146"/>
    </row>
    <row r="76" spans="1:35">
      <c r="A76" s="136" t="s">
        <v>272</v>
      </c>
      <c r="B76" s="118"/>
      <c r="C76" s="118" t="s">
        <v>147</v>
      </c>
      <c r="D76" s="134" t="e">
        <f>IF(#REF!="","",#REF!*0.76)</f>
        <v>#REF!</v>
      </c>
      <c r="E76" s="134" t="e">
        <f>IF(#REF!="","",#REF!*0.76)</f>
        <v>#REF!</v>
      </c>
      <c r="F76" s="134" t="e">
        <f>IF(#REF!="","",#REF!*0.76)</f>
        <v>#REF!</v>
      </c>
      <c r="G76" s="134" t="e">
        <f>IF(#REF!="","",#REF!*0.76)</f>
        <v>#REF!</v>
      </c>
      <c r="H76" s="134" t="e">
        <f>IF(#REF!="","",#REF!*0.76)</f>
        <v>#REF!</v>
      </c>
      <c r="I76" s="134" t="e">
        <f>IF(#REF!="","",#REF!*0.76)</f>
        <v>#REF!</v>
      </c>
      <c r="J76" s="134" t="e">
        <f>IF(#REF!="","",#REF!*0.76)</f>
        <v>#REF!</v>
      </c>
      <c r="K76" s="134" t="e">
        <f>IF(#REF!="","",#REF!*0.76)</f>
        <v>#REF!</v>
      </c>
      <c r="L76" s="134" t="e">
        <f>IF(#REF!="","",#REF!*0.76)</f>
        <v>#REF!</v>
      </c>
      <c r="M76" s="134" t="e">
        <f>IF(#REF!="","",#REF!*0.76)</f>
        <v>#REF!</v>
      </c>
      <c r="N76" s="134" t="e">
        <f>IF(#REF!="","",#REF!*0.76)</f>
        <v>#REF!</v>
      </c>
      <c r="O76" s="134" t="e">
        <f>IF(#REF!="","",#REF!*0.76)</f>
        <v>#REF!</v>
      </c>
      <c r="P76" s="134" t="e">
        <f>IF(#REF!="","",#REF!*0.76)</f>
        <v>#REF!</v>
      </c>
      <c r="Q76" s="134" t="e">
        <f>IF(#REF!="","",#REF!*0.76)</f>
        <v>#REF!</v>
      </c>
      <c r="R76" s="134" t="e">
        <f>IF(#REF!="","",#REF!*0.76)</f>
        <v>#REF!</v>
      </c>
      <c r="S76" s="134" t="e">
        <f>IF(#REF!="","",#REF!*0.76)</f>
        <v>#REF!</v>
      </c>
      <c r="T76" s="134" t="e">
        <f>IF(#REF!="","",#REF!*0.76)</f>
        <v>#REF!</v>
      </c>
      <c r="U76" s="134" t="e">
        <f>IF(#REF!="","",#REF!*0.76)</f>
        <v>#REF!</v>
      </c>
      <c r="V76" s="134" t="e">
        <f>IF(#REF!="","",#REF!*0.76)</f>
        <v>#REF!</v>
      </c>
      <c r="W76" s="134" t="e">
        <f>IF(#REF!="","",#REF!*0.76)</f>
        <v>#REF!</v>
      </c>
      <c r="X76" s="134" t="e">
        <f>IF(#REF!="","",#REF!*0.76)</f>
        <v>#REF!</v>
      </c>
      <c r="Y76" s="134" t="e">
        <f>IF(#REF!="","",#REF!*0.76)</f>
        <v>#REF!</v>
      </c>
      <c r="Z76" s="134" t="e">
        <f>IF(#REF!="","",#REF!*0.76)</f>
        <v>#REF!</v>
      </c>
      <c r="AA76" s="134" t="e">
        <f>IF(#REF!="","",#REF!*0.76)</f>
        <v>#REF!</v>
      </c>
      <c r="AB76" s="134" t="e">
        <f>IF(#REF!="","",#REF!*0.76)</f>
        <v>#REF!</v>
      </c>
      <c r="AC76" s="134" t="e">
        <f>IF(#REF!="","",#REF!*0.76)</f>
        <v>#REF!</v>
      </c>
      <c r="AD76" s="134" t="e">
        <f>IF(#REF!="","",#REF!*0.76)</f>
        <v>#REF!</v>
      </c>
      <c r="AE76" s="134" t="e">
        <f>IF(#REF!="","",#REF!*0.76)</f>
        <v>#REF!</v>
      </c>
      <c r="AF76" s="134" t="e">
        <f>IF(#REF!="","",#REF!*0.76)</f>
        <v>#REF!</v>
      </c>
      <c r="AG76" s="134" t="e">
        <f>IF(#REF!="","",#REF!*0.76)</f>
        <v>#REF!</v>
      </c>
      <c r="AH76" s="144" t="e">
        <f>SUM(D76:AG76)*G14/1000</f>
        <v>#REF!</v>
      </c>
      <c r="AI76" s="146"/>
    </row>
    <row r="77" spans="1:35"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</row>
    <row r="78" spans="1:35">
      <c r="A78" s="116" t="s">
        <v>36</v>
      </c>
      <c r="C78" s="244"/>
      <c r="D78" s="244"/>
      <c r="E78" s="244"/>
      <c r="F78" s="244"/>
      <c r="G78" s="115"/>
      <c r="H78" s="244" t="s">
        <v>282</v>
      </c>
      <c r="I78" s="244"/>
      <c r="J78" s="244"/>
      <c r="K78" s="244"/>
      <c r="L78" s="244"/>
      <c r="M78" s="244"/>
      <c r="N78" s="244"/>
      <c r="O78" s="244"/>
      <c r="P78" s="244"/>
      <c r="Q78" s="244"/>
      <c r="S78" s="116" t="s">
        <v>37</v>
      </c>
      <c r="U78" s="244"/>
      <c r="V78" s="244"/>
      <c r="W78" s="244"/>
      <c r="X78" s="244"/>
      <c r="Y78" s="115"/>
      <c r="Z78" s="244" t="s">
        <v>290</v>
      </c>
      <c r="AA78" s="244"/>
      <c r="AB78" s="244"/>
      <c r="AC78" s="244"/>
      <c r="AD78" s="244"/>
      <c r="AE78" s="244"/>
      <c r="AF78" s="244"/>
      <c r="AG78" s="244"/>
      <c r="AH78" s="244"/>
      <c r="AI78" s="244"/>
    </row>
    <row r="79" spans="1:35" ht="27.75" customHeight="1">
      <c r="C79" s="246" t="s">
        <v>3</v>
      </c>
      <c r="D79" s="246"/>
      <c r="E79" s="246"/>
      <c r="F79" s="246"/>
      <c r="G79" s="115"/>
      <c r="H79" s="246" t="s">
        <v>4</v>
      </c>
      <c r="I79" s="246"/>
      <c r="J79" s="246"/>
      <c r="K79" s="246"/>
      <c r="L79" s="246"/>
      <c r="M79" s="246"/>
      <c r="N79" s="246"/>
      <c r="O79" s="246"/>
      <c r="P79" s="246"/>
      <c r="Q79" s="246"/>
      <c r="U79" s="246" t="s">
        <v>3</v>
      </c>
      <c r="V79" s="246"/>
      <c r="W79" s="246"/>
      <c r="X79" s="246"/>
      <c r="Y79" s="115"/>
      <c r="Z79" s="246" t="s">
        <v>4</v>
      </c>
      <c r="AA79" s="246"/>
      <c r="AB79" s="246"/>
      <c r="AC79" s="246"/>
      <c r="AD79" s="246"/>
      <c r="AE79" s="246"/>
      <c r="AF79" s="246"/>
      <c r="AG79" s="246"/>
      <c r="AH79" s="246"/>
      <c r="AI79" s="246"/>
    </row>
    <row r="81" spans="1:35">
      <c r="A81" s="116" t="s">
        <v>38</v>
      </c>
      <c r="C81" s="244"/>
      <c r="D81" s="244"/>
      <c r="E81" s="244"/>
      <c r="F81" s="244"/>
      <c r="G81" s="115"/>
      <c r="H81" s="244"/>
      <c r="I81" s="244"/>
      <c r="J81" s="244"/>
      <c r="K81" s="244"/>
      <c r="L81" s="244"/>
      <c r="M81" s="244"/>
      <c r="N81" s="244"/>
      <c r="O81" s="244"/>
      <c r="P81" s="244"/>
      <c r="Q81" s="244"/>
      <c r="S81" s="116" t="s">
        <v>122</v>
      </c>
      <c r="U81" s="244"/>
      <c r="V81" s="244"/>
      <c r="W81" s="244"/>
      <c r="X81" s="244"/>
      <c r="Y81" s="115"/>
      <c r="Z81" s="244" t="s">
        <v>266</v>
      </c>
      <c r="AA81" s="244"/>
      <c r="AB81" s="244"/>
      <c r="AC81" s="244"/>
      <c r="AD81" s="244"/>
      <c r="AE81" s="244"/>
      <c r="AF81" s="244"/>
      <c r="AG81" s="244"/>
      <c r="AH81" s="244"/>
      <c r="AI81" s="244"/>
    </row>
    <row r="82" spans="1:35">
      <c r="C82" s="246" t="s">
        <v>3</v>
      </c>
      <c r="D82" s="246"/>
      <c r="E82" s="246"/>
      <c r="F82" s="246"/>
      <c r="G82" s="115"/>
      <c r="H82" s="246" t="s">
        <v>4</v>
      </c>
      <c r="I82" s="246"/>
      <c r="J82" s="246"/>
      <c r="K82" s="246"/>
      <c r="L82" s="246"/>
      <c r="M82" s="246"/>
      <c r="N82" s="246"/>
      <c r="O82" s="246"/>
      <c r="P82" s="246"/>
      <c r="Q82" s="246"/>
      <c r="U82" s="246" t="s">
        <v>3</v>
      </c>
      <c r="V82" s="246"/>
      <c r="W82" s="246"/>
      <c r="X82" s="246"/>
      <c r="Y82" s="115"/>
      <c r="Z82" s="246" t="s">
        <v>4</v>
      </c>
      <c r="AA82" s="246"/>
      <c r="AB82" s="246"/>
      <c r="AC82" s="246"/>
      <c r="AD82" s="246"/>
      <c r="AE82" s="246"/>
      <c r="AF82" s="246"/>
      <c r="AG82" s="246"/>
      <c r="AH82" s="246"/>
      <c r="AI82" s="246"/>
    </row>
    <row r="85" spans="1:35">
      <c r="AF85" s="140"/>
    </row>
  </sheetData>
  <mergeCells count="73">
    <mergeCell ref="C81:F81"/>
    <mergeCell ref="H81:Q81"/>
    <mergeCell ref="U81:X81"/>
    <mergeCell ref="Z81:AI81"/>
    <mergeCell ref="C82:F82"/>
    <mergeCell ref="H82:Q82"/>
    <mergeCell ref="U82:X82"/>
    <mergeCell ref="Z82:AI82"/>
    <mergeCell ref="H78:Q78"/>
    <mergeCell ref="U78:X78"/>
    <mergeCell ref="Z78:AI78"/>
    <mergeCell ref="C79:F79"/>
    <mergeCell ref="H79:Q79"/>
    <mergeCell ref="U79:X79"/>
    <mergeCell ref="Z79:AI79"/>
    <mergeCell ref="C78:F78"/>
    <mergeCell ref="AH17:AI17"/>
    <mergeCell ref="A18:A19"/>
    <mergeCell ref="B18:B19"/>
    <mergeCell ref="D18:H18"/>
    <mergeCell ref="I18:K18"/>
    <mergeCell ref="L18:T18"/>
    <mergeCell ref="U18:Z18"/>
    <mergeCell ref="AA18:AC18"/>
    <mergeCell ref="AD18:AG18"/>
    <mergeCell ref="AH18:AI18"/>
    <mergeCell ref="A15:I15"/>
    <mergeCell ref="J15:L15"/>
    <mergeCell ref="M15:O15"/>
    <mergeCell ref="P15:R15"/>
    <mergeCell ref="A17:B17"/>
    <mergeCell ref="C17:C19"/>
    <mergeCell ref="D17:AG17"/>
    <mergeCell ref="B14:C14"/>
    <mergeCell ref="D14:F14"/>
    <mergeCell ref="G14:I14"/>
    <mergeCell ref="J14:L14"/>
    <mergeCell ref="M14:O14"/>
    <mergeCell ref="B13:C13"/>
    <mergeCell ref="M13:O13"/>
    <mergeCell ref="G13:I13"/>
    <mergeCell ref="J13:L13"/>
    <mergeCell ref="P9:R12"/>
    <mergeCell ref="G9:I12"/>
    <mergeCell ref="P14:R14"/>
    <mergeCell ref="P13:R13"/>
    <mergeCell ref="T13:W13"/>
    <mergeCell ref="D13:F13"/>
    <mergeCell ref="AH10:AI11"/>
    <mergeCell ref="T11:W11"/>
    <mergeCell ref="X11:AC11"/>
    <mergeCell ref="AH12:AI13"/>
    <mergeCell ref="X13:AC13"/>
    <mergeCell ref="X9:AC10"/>
    <mergeCell ref="A3:C3"/>
    <mergeCell ref="D3:G3"/>
    <mergeCell ref="I3:R3"/>
    <mergeCell ref="U3:AI3"/>
    <mergeCell ref="D4:G4"/>
    <mergeCell ref="I4:R4"/>
    <mergeCell ref="AH4:AI4"/>
    <mergeCell ref="AH5:AI5"/>
    <mergeCell ref="A6:C6"/>
    <mergeCell ref="AH6:AI7"/>
    <mergeCell ref="X7:AC7"/>
    <mergeCell ref="AH8:AI9"/>
    <mergeCell ref="A9:C10"/>
    <mergeCell ref="D9:F12"/>
    <mergeCell ref="J9:L12"/>
    <mergeCell ref="M9:O12"/>
    <mergeCell ref="A11:A12"/>
    <mergeCell ref="B11:C12"/>
    <mergeCell ref="T9:W9"/>
  </mergeCells>
  <printOptions horizontalCentered="1" verticalCentered="1"/>
  <pageMargins left="0.19685039370078741" right="0.19685039370078741" top="0.39370078740157483" bottom="0.19685039370078741" header="0" footer="0"/>
  <pageSetup paperSize="9" scale="49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87"/>
  <sheetViews>
    <sheetView zoomScale="59" zoomScaleNormal="59" workbookViewId="0">
      <selection activeCell="X7" sqref="X7:AC7"/>
    </sheetView>
  </sheetViews>
  <sheetFormatPr defaultColWidth="5.6640625" defaultRowHeight="21"/>
  <cols>
    <col min="1" max="1" width="28.6640625" style="114" customWidth="1"/>
    <col min="2" max="3" width="10" style="114" customWidth="1"/>
    <col min="4" max="29" width="8.5546875" style="114" customWidth="1"/>
    <col min="30" max="30" width="0.109375" style="114" customWidth="1"/>
    <col min="31" max="33" width="8.5546875" style="114" hidden="1" customWidth="1"/>
    <col min="34" max="34" width="13.109375" style="114" customWidth="1"/>
    <col min="35" max="35" width="10" style="114" customWidth="1"/>
    <col min="36" max="16384" width="5.6640625" style="114"/>
  </cols>
  <sheetData>
    <row r="1" spans="1:42">
      <c r="A1" s="111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1"/>
      <c r="T1" s="111"/>
      <c r="U1" s="111"/>
      <c r="V1" s="111"/>
      <c r="W1" s="111"/>
      <c r="X1" s="111"/>
      <c r="Y1" s="111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</row>
    <row r="2" spans="1:42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</row>
    <row r="3" spans="1:42">
      <c r="A3" s="236" t="s">
        <v>1</v>
      </c>
      <c r="B3" s="236"/>
      <c r="C3" s="236"/>
      <c r="D3" s="244"/>
      <c r="E3" s="244"/>
      <c r="F3" s="244"/>
      <c r="G3" s="244"/>
      <c r="H3" s="115"/>
      <c r="I3" s="244" t="s">
        <v>267</v>
      </c>
      <c r="J3" s="244"/>
      <c r="K3" s="244"/>
      <c r="L3" s="244"/>
      <c r="M3" s="244"/>
      <c r="N3" s="244"/>
      <c r="O3" s="244"/>
      <c r="P3" s="244"/>
      <c r="Q3" s="244"/>
      <c r="R3" s="244"/>
      <c r="S3" s="111"/>
      <c r="T3" s="111"/>
      <c r="U3" s="245" t="s">
        <v>120</v>
      </c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113"/>
      <c r="AK3" s="113"/>
      <c r="AL3" s="113"/>
      <c r="AM3" s="113"/>
      <c r="AN3" s="113"/>
      <c r="AO3" s="113"/>
      <c r="AP3" s="113"/>
    </row>
    <row r="4" spans="1:42" ht="21.6" thickBot="1">
      <c r="A4" s="115"/>
      <c r="B4" s="115"/>
      <c r="C4" s="115"/>
      <c r="D4" s="246" t="s">
        <v>3</v>
      </c>
      <c r="E4" s="246"/>
      <c r="F4" s="246"/>
      <c r="G4" s="246"/>
      <c r="H4" s="115"/>
      <c r="I4" s="246" t="s">
        <v>4</v>
      </c>
      <c r="J4" s="246"/>
      <c r="K4" s="246"/>
      <c r="L4" s="246"/>
      <c r="M4" s="246"/>
      <c r="N4" s="246"/>
      <c r="O4" s="246"/>
      <c r="P4" s="246"/>
      <c r="Q4" s="246"/>
      <c r="R4" s="246"/>
      <c r="S4" s="111"/>
      <c r="T4" s="111"/>
      <c r="U4" s="111"/>
      <c r="V4" s="111"/>
      <c r="W4" s="111"/>
      <c r="X4" s="111"/>
      <c r="Y4" s="111"/>
      <c r="Z4" s="113"/>
      <c r="AA4" s="113"/>
      <c r="AB4" s="113"/>
      <c r="AC4" s="113"/>
      <c r="AD4" s="113"/>
      <c r="AE4" s="113"/>
      <c r="AF4" s="113"/>
      <c r="AG4" s="113"/>
      <c r="AH4" s="247" t="s">
        <v>116</v>
      </c>
      <c r="AI4" s="247"/>
      <c r="AJ4" s="113"/>
      <c r="AK4" s="113"/>
      <c r="AL4" s="113"/>
      <c r="AM4" s="113"/>
      <c r="AN4" s="113"/>
      <c r="AO4" s="113"/>
      <c r="AP4" s="113"/>
    </row>
    <row r="5" spans="1:42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3"/>
      <c r="AA5" s="113"/>
      <c r="AB5" s="113"/>
      <c r="AC5" s="113"/>
      <c r="AD5" s="113"/>
      <c r="AE5" s="113"/>
      <c r="AF5" s="113"/>
      <c r="AG5" s="116" t="s">
        <v>117</v>
      </c>
      <c r="AH5" s="234" t="s">
        <v>123</v>
      </c>
      <c r="AI5" s="235"/>
      <c r="AJ5" s="113"/>
      <c r="AK5" s="113"/>
      <c r="AL5" s="113"/>
      <c r="AM5" s="113"/>
      <c r="AN5" s="113"/>
      <c r="AO5" s="113"/>
      <c r="AP5" s="113"/>
    </row>
    <row r="6" spans="1:42" ht="1.5" customHeight="1">
      <c r="A6" s="236"/>
      <c r="B6" s="236"/>
      <c r="C6" s="236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3"/>
      <c r="AA6" s="113"/>
      <c r="AB6" s="113"/>
      <c r="AC6" s="113"/>
      <c r="AD6" s="113"/>
      <c r="AE6" s="113"/>
      <c r="AF6" s="113"/>
      <c r="AG6" s="113"/>
      <c r="AH6" s="237"/>
      <c r="AI6" s="238"/>
      <c r="AJ6" s="113"/>
      <c r="AK6" s="113"/>
      <c r="AL6" s="113"/>
      <c r="AM6" s="113"/>
      <c r="AN6" s="113"/>
      <c r="AO6" s="113"/>
      <c r="AP6" s="113"/>
    </row>
    <row r="7" spans="1:42" ht="44.25" customHeight="1">
      <c r="A7" s="115" t="s">
        <v>173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1"/>
      <c r="P7" s="111"/>
      <c r="Q7" s="111"/>
      <c r="R7" s="111"/>
      <c r="S7" s="111"/>
      <c r="T7" s="111"/>
      <c r="U7" s="111"/>
      <c r="V7" s="111"/>
      <c r="W7" s="111" t="s">
        <v>39</v>
      </c>
      <c r="X7" s="236" t="s">
        <v>312</v>
      </c>
      <c r="Y7" s="236"/>
      <c r="Z7" s="236"/>
      <c r="AA7" s="236"/>
      <c r="AB7" s="236"/>
      <c r="AC7" s="236"/>
      <c r="AD7" s="117"/>
      <c r="AE7" s="113"/>
      <c r="AF7" s="113"/>
      <c r="AG7" s="116" t="s">
        <v>118</v>
      </c>
      <c r="AH7" s="237"/>
      <c r="AI7" s="238"/>
      <c r="AJ7" s="113"/>
      <c r="AK7" s="113"/>
      <c r="AL7" s="113"/>
      <c r="AM7" s="113"/>
      <c r="AN7" s="113"/>
      <c r="AO7" s="113"/>
      <c r="AP7" s="113"/>
    </row>
    <row r="8" spans="1:42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3"/>
      <c r="AA8" s="113"/>
      <c r="AB8" s="113"/>
      <c r="AC8" s="113"/>
      <c r="AD8" s="113"/>
      <c r="AE8" s="113"/>
      <c r="AF8" s="113"/>
      <c r="AG8" s="113"/>
      <c r="AH8" s="237"/>
      <c r="AI8" s="238"/>
      <c r="AJ8" s="113"/>
      <c r="AK8" s="113"/>
      <c r="AL8" s="113"/>
      <c r="AM8" s="113"/>
      <c r="AN8" s="113"/>
      <c r="AO8" s="113"/>
      <c r="AP8" s="113"/>
    </row>
    <row r="9" spans="1:42" s="121" customFormat="1" ht="54.75" customHeight="1">
      <c r="A9" s="239" t="s">
        <v>112</v>
      </c>
      <c r="B9" s="239"/>
      <c r="C9" s="239"/>
      <c r="D9" s="239" t="s">
        <v>5</v>
      </c>
      <c r="E9" s="239"/>
      <c r="F9" s="239"/>
      <c r="G9" s="239" t="s">
        <v>113</v>
      </c>
      <c r="H9" s="239"/>
      <c r="I9" s="239"/>
      <c r="J9" s="239" t="s">
        <v>114</v>
      </c>
      <c r="K9" s="239"/>
      <c r="L9" s="239"/>
      <c r="M9" s="239" t="s">
        <v>115</v>
      </c>
      <c r="N9" s="239"/>
      <c r="O9" s="239"/>
      <c r="P9" s="239" t="s">
        <v>43</v>
      </c>
      <c r="Q9" s="239"/>
      <c r="R9" s="239"/>
      <c r="S9" s="119"/>
      <c r="T9" s="248" t="s">
        <v>40</v>
      </c>
      <c r="U9" s="248"/>
      <c r="V9" s="248"/>
      <c r="W9" s="248"/>
      <c r="X9" s="241" t="e">
        <f>'День 2 (Ясли)'!X9:AC10</f>
        <v>#REF!</v>
      </c>
      <c r="Y9" s="241"/>
      <c r="Z9" s="241"/>
      <c r="AA9" s="241"/>
      <c r="AB9" s="241"/>
      <c r="AC9" s="241"/>
      <c r="AD9" s="120"/>
      <c r="AE9" s="120"/>
      <c r="AF9" s="120"/>
      <c r="AG9" s="116" t="s">
        <v>119</v>
      </c>
      <c r="AH9" s="237"/>
      <c r="AI9" s="238"/>
      <c r="AJ9" s="120"/>
      <c r="AK9" s="120"/>
      <c r="AL9" s="120"/>
      <c r="AM9" s="120"/>
      <c r="AN9" s="120"/>
      <c r="AO9" s="120"/>
      <c r="AP9" s="120"/>
    </row>
    <row r="10" spans="1:42" s="121" customFormat="1">
      <c r="A10" s="239"/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119"/>
      <c r="U10" s="119"/>
      <c r="V10" s="119"/>
      <c r="X10" s="119"/>
      <c r="Y10" s="119"/>
      <c r="Z10" s="120"/>
      <c r="AA10" s="120"/>
      <c r="AB10" s="120"/>
      <c r="AC10" s="120"/>
      <c r="AD10" s="120"/>
      <c r="AE10" s="120"/>
      <c r="AF10" s="120"/>
      <c r="AG10" s="120"/>
      <c r="AH10" s="237"/>
      <c r="AI10" s="238"/>
      <c r="AJ10" s="120"/>
      <c r="AK10" s="120"/>
      <c r="AL10" s="120"/>
      <c r="AM10" s="120"/>
      <c r="AN10" s="120"/>
      <c r="AO10" s="120"/>
      <c r="AP10" s="120"/>
    </row>
    <row r="11" spans="1:42" s="121" customFormat="1">
      <c r="A11" s="239" t="s">
        <v>6</v>
      </c>
      <c r="B11" s="239" t="s">
        <v>7</v>
      </c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119"/>
      <c r="T11" s="240" t="s">
        <v>41</v>
      </c>
      <c r="U11" s="240"/>
      <c r="V11" s="240"/>
      <c r="W11" s="240"/>
      <c r="X11" s="241"/>
      <c r="Y11" s="241"/>
      <c r="Z11" s="241"/>
      <c r="AA11" s="241"/>
      <c r="AB11" s="241"/>
      <c r="AC11" s="241"/>
      <c r="AD11" s="120"/>
      <c r="AE11" s="120"/>
      <c r="AF11" s="120"/>
      <c r="AG11" s="120"/>
      <c r="AH11" s="237"/>
      <c r="AI11" s="238"/>
      <c r="AJ11" s="120"/>
      <c r="AK11" s="120"/>
      <c r="AL11" s="120"/>
      <c r="AM11" s="120"/>
      <c r="AN11" s="120"/>
      <c r="AO11" s="120"/>
      <c r="AP11" s="120"/>
    </row>
    <row r="12" spans="1:42" s="121" customFormat="1">
      <c r="A12" s="239"/>
      <c r="B12" s="239"/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119"/>
      <c r="T12" s="119"/>
      <c r="U12" s="119"/>
      <c r="V12" s="119"/>
      <c r="W12" s="119"/>
      <c r="X12" s="119"/>
      <c r="Y12" s="119"/>
      <c r="Z12" s="120"/>
      <c r="AA12" s="120"/>
      <c r="AB12" s="120"/>
      <c r="AC12" s="120"/>
      <c r="AD12" s="120"/>
      <c r="AE12" s="120"/>
      <c r="AF12" s="120"/>
      <c r="AG12" s="120"/>
      <c r="AH12" s="237"/>
      <c r="AI12" s="238"/>
      <c r="AJ12" s="120"/>
      <c r="AK12" s="120"/>
      <c r="AL12" s="120"/>
      <c r="AM12" s="120"/>
      <c r="AN12" s="120"/>
      <c r="AO12" s="120"/>
      <c r="AP12" s="120"/>
    </row>
    <row r="13" spans="1:42" s="121" customFormat="1" ht="21.6" thickBot="1">
      <c r="A13" s="118">
        <v>1</v>
      </c>
      <c r="B13" s="239">
        <v>2</v>
      </c>
      <c r="C13" s="239"/>
      <c r="D13" s="239">
        <v>3</v>
      </c>
      <c r="E13" s="239"/>
      <c r="F13" s="239"/>
      <c r="G13" s="239">
        <v>4</v>
      </c>
      <c r="H13" s="239"/>
      <c r="I13" s="239"/>
      <c r="J13" s="239">
        <v>5</v>
      </c>
      <c r="K13" s="239"/>
      <c r="L13" s="239"/>
      <c r="M13" s="239">
        <v>6</v>
      </c>
      <c r="N13" s="239"/>
      <c r="O13" s="239"/>
      <c r="P13" s="239">
        <v>7</v>
      </c>
      <c r="Q13" s="239"/>
      <c r="R13" s="239"/>
      <c r="S13" s="119"/>
      <c r="T13" s="240" t="s">
        <v>42</v>
      </c>
      <c r="U13" s="240"/>
      <c r="V13" s="240"/>
      <c r="W13" s="240"/>
      <c r="X13" s="241"/>
      <c r="Y13" s="241"/>
      <c r="Z13" s="241"/>
      <c r="AA13" s="241"/>
      <c r="AB13" s="241"/>
      <c r="AC13" s="241"/>
      <c r="AD13" s="120"/>
      <c r="AE13" s="120"/>
      <c r="AF13" s="120"/>
      <c r="AG13" s="120"/>
      <c r="AH13" s="242"/>
      <c r="AI13" s="243"/>
      <c r="AJ13" s="120"/>
      <c r="AK13" s="120"/>
      <c r="AL13" s="120"/>
      <c r="AM13" s="120"/>
      <c r="AN13" s="120"/>
      <c r="AO13" s="120"/>
      <c r="AP13" s="120"/>
    </row>
    <row r="14" spans="1:42" s="121" customFormat="1">
      <c r="A14" s="118" t="s">
        <v>265</v>
      </c>
      <c r="B14" s="239"/>
      <c r="C14" s="239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119"/>
      <c r="T14" s="122"/>
      <c r="U14" s="122"/>
      <c r="V14" s="122"/>
      <c r="W14" s="122"/>
      <c r="X14" s="119"/>
      <c r="Y14" s="119"/>
      <c r="Z14" s="119"/>
      <c r="AA14" s="119"/>
      <c r="AB14" s="119"/>
      <c r="AC14" s="119"/>
      <c r="AD14" s="120"/>
      <c r="AE14" s="120"/>
      <c r="AF14" s="120"/>
      <c r="AG14" s="120"/>
      <c r="AH14" s="117"/>
      <c r="AI14" s="117"/>
      <c r="AJ14" s="120"/>
      <c r="AK14" s="120"/>
      <c r="AL14" s="120"/>
      <c r="AM14" s="120"/>
      <c r="AN14" s="120"/>
      <c r="AO14" s="120"/>
      <c r="AP14" s="120"/>
    </row>
    <row r="15" spans="1:42" s="121" customFormat="1">
      <c r="A15" s="250" t="s">
        <v>8</v>
      </c>
      <c r="B15" s="250"/>
      <c r="C15" s="250"/>
      <c r="D15" s="250"/>
      <c r="E15" s="250"/>
      <c r="F15" s="250"/>
      <c r="G15" s="250"/>
      <c r="H15" s="250"/>
      <c r="I15" s="250"/>
      <c r="J15" s="239"/>
      <c r="K15" s="239"/>
      <c r="L15" s="239"/>
      <c r="M15" s="239"/>
      <c r="N15" s="239"/>
      <c r="O15" s="239"/>
      <c r="P15" s="239"/>
      <c r="Q15" s="239"/>
      <c r="R15" s="239"/>
      <c r="S15" s="119"/>
      <c r="T15" s="119"/>
      <c r="U15" s="119"/>
      <c r="V15" s="119"/>
      <c r="W15" s="119"/>
      <c r="X15" s="119"/>
      <c r="Y15" s="119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</row>
    <row r="16" spans="1:42">
      <c r="A16" s="111"/>
      <c r="B16" s="111"/>
      <c r="C16" s="115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</row>
    <row r="17" spans="1:35">
      <c r="A17" s="251" t="s">
        <v>9</v>
      </c>
      <c r="B17" s="251"/>
      <c r="C17" s="252" t="s">
        <v>10</v>
      </c>
      <c r="D17" s="251" t="s">
        <v>11</v>
      </c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1" t="s">
        <v>12</v>
      </c>
      <c r="AI17" s="251"/>
    </row>
    <row r="18" spans="1:35">
      <c r="A18" s="251" t="s">
        <v>13</v>
      </c>
      <c r="B18" s="251" t="s">
        <v>14</v>
      </c>
      <c r="C18" s="253"/>
      <c r="D18" s="251" t="s">
        <v>15</v>
      </c>
      <c r="E18" s="251"/>
      <c r="F18" s="251"/>
      <c r="G18" s="251"/>
      <c r="H18" s="251"/>
      <c r="I18" s="251" t="s">
        <v>48</v>
      </c>
      <c r="J18" s="251"/>
      <c r="K18" s="251"/>
      <c r="L18" s="251" t="s">
        <v>16</v>
      </c>
      <c r="M18" s="251"/>
      <c r="N18" s="251"/>
      <c r="O18" s="251"/>
      <c r="P18" s="251"/>
      <c r="Q18" s="251"/>
      <c r="R18" s="251"/>
      <c r="S18" s="251"/>
      <c r="T18" s="251"/>
      <c r="U18" s="251" t="s">
        <v>55</v>
      </c>
      <c r="V18" s="251"/>
      <c r="W18" s="251"/>
      <c r="X18" s="251"/>
      <c r="Y18" s="251"/>
      <c r="Z18" s="251"/>
      <c r="AA18" s="251" t="s">
        <v>17</v>
      </c>
      <c r="AB18" s="251"/>
      <c r="AC18" s="251"/>
      <c r="AD18" s="251" t="s">
        <v>102</v>
      </c>
      <c r="AE18" s="251"/>
      <c r="AF18" s="251"/>
      <c r="AG18" s="251"/>
      <c r="AH18" s="251" t="s">
        <v>18</v>
      </c>
      <c r="AI18" s="251"/>
    </row>
    <row r="19" spans="1:35" ht="123" customHeight="1">
      <c r="A19" s="251"/>
      <c r="B19" s="251"/>
      <c r="C19" s="254"/>
      <c r="D19" s="124" t="s">
        <v>238</v>
      </c>
      <c r="E19" s="124" t="s">
        <v>56</v>
      </c>
      <c r="F19" s="124" t="s">
        <v>46</v>
      </c>
      <c r="G19" s="124" t="s">
        <v>33</v>
      </c>
      <c r="H19" s="124"/>
      <c r="I19" s="124" t="s">
        <v>151</v>
      </c>
      <c r="J19" s="124" t="s">
        <v>229</v>
      </c>
      <c r="K19" s="124" t="s">
        <v>2</v>
      </c>
      <c r="L19" s="124" t="s">
        <v>157</v>
      </c>
      <c r="M19" s="124" t="s">
        <v>64</v>
      </c>
      <c r="N19" s="124" t="s">
        <v>153</v>
      </c>
      <c r="O19" s="124" t="s">
        <v>49</v>
      </c>
      <c r="P19" s="124" t="s">
        <v>34</v>
      </c>
      <c r="Q19" s="124" t="s">
        <v>68</v>
      </c>
      <c r="R19" s="124" t="s">
        <v>2</v>
      </c>
      <c r="S19" s="124" t="s">
        <v>2</v>
      </c>
      <c r="T19" s="124"/>
      <c r="U19" s="124" t="s">
        <v>246</v>
      </c>
      <c r="V19" s="124" t="s">
        <v>66</v>
      </c>
      <c r="W19" s="124" t="s">
        <v>50</v>
      </c>
      <c r="X19" s="124" t="s">
        <v>33</v>
      </c>
      <c r="Y19" s="124" t="s">
        <v>65</v>
      </c>
      <c r="Z19" s="124"/>
      <c r="AA19" s="124" t="s">
        <v>2</v>
      </c>
      <c r="AB19" s="124" t="s">
        <v>2</v>
      </c>
      <c r="AC19" s="124" t="s">
        <v>2</v>
      </c>
      <c r="AD19" s="124" t="s">
        <v>2</v>
      </c>
      <c r="AE19" s="124" t="s">
        <v>2</v>
      </c>
      <c r="AF19" s="124" t="s">
        <v>2</v>
      </c>
      <c r="AG19" s="124" t="s">
        <v>2</v>
      </c>
      <c r="AH19" s="123" t="s">
        <v>103</v>
      </c>
      <c r="AI19" s="123" t="s">
        <v>19</v>
      </c>
    </row>
    <row r="20" spans="1:35" ht="21.6" thickBot="1">
      <c r="A20" s="125">
        <v>1</v>
      </c>
      <c r="B20" s="125">
        <v>2</v>
      </c>
      <c r="C20" s="125">
        <v>3</v>
      </c>
      <c r="D20" s="125">
        <v>4</v>
      </c>
      <c r="E20" s="125">
        <v>5</v>
      </c>
      <c r="F20" s="125">
        <v>6</v>
      </c>
      <c r="G20" s="125">
        <v>7</v>
      </c>
      <c r="H20" s="125">
        <v>8</v>
      </c>
      <c r="I20" s="125">
        <v>9</v>
      </c>
      <c r="J20" s="125">
        <v>10</v>
      </c>
      <c r="K20" s="125">
        <v>11</v>
      </c>
      <c r="L20" s="125">
        <v>12</v>
      </c>
      <c r="M20" s="125">
        <v>13</v>
      </c>
      <c r="N20" s="125">
        <v>14</v>
      </c>
      <c r="O20" s="125">
        <v>15</v>
      </c>
      <c r="P20" s="125">
        <v>16</v>
      </c>
      <c r="Q20" s="125">
        <v>17</v>
      </c>
      <c r="R20" s="125">
        <v>18</v>
      </c>
      <c r="S20" s="125">
        <v>19</v>
      </c>
      <c r="T20" s="125">
        <v>20</v>
      </c>
      <c r="U20" s="125">
        <v>21</v>
      </c>
      <c r="V20" s="125">
        <v>22</v>
      </c>
      <c r="W20" s="125">
        <v>23</v>
      </c>
      <c r="X20" s="125">
        <v>24</v>
      </c>
      <c r="Y20" s="125">
        <v>25</v>
      </c>
      <c r="Z20" s="125">
        <v>26</v>
      </c>
      <c r="AA20" s="125">
        <v>27</v>
      </c>
      <c r="AB20" s="125">
        <v>28</v>
      </c>
      <c r="AC20" s="125">
        <v>29</v>
      </c>
      <c r="AD20" s="125">
        <v>30</v>
      </c>
      <c r="AE20" s="125">
        <v>31</v>
      </c>
      <c r="AF20" s="125">
        <v>32</v>
      </c>
      <c r="AG20" s="125">
        <v>33</v>
      </c>
      <c r="AH20" s="125">
        <v>34</v>
      </c>
      <c r="AI20" s="125">
        <v>35</v>
      </c>
    </row>
    <row r="21" spans="1:35">
      <c r="A21" s="126" t="s">
        <v>20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8"/>
    </row>
    <row r="22" spans="1:35" ht="42.6" thickBot="1">
      <c r="A22" s="129" t="s">
        <v>139</v>
      </c>
      <c r="B22" s="130"/>
      <c r="C22" s="130"/>
      <c r="D22" s="130">
        <v>180</v>
      </c>
      <c r="E22" s="130">
        <v>180</v>
      </c>
      <c r="F22" s="130">
        <v>5</v>
      </c>
      <c r="G22" s="130">
        <v>25</v>
      </c>
      <c r="H22" s="130"/>
      <c r="I22" s="130">
        <v>100</v>
      </c>
      <c r="J22" s="130">
        <v>10</v>
      </c>
      <c r="K22" s="130" t="s">
        <v>2</v>
      </c>
      <c r="L22" s="130">
        <v>30</v>
      </c>
      <c r="M22" s="130">
        <v>200</v>
      </c>
      <c r="N22" s="130" t="s">
        <v>242</v>
      </c>
      <c r="O22" s="130">
        <v>150</v>
      </c>
      <c r="P22" s="130">
        <v>40</v>
      </c>
      <c r="Q22" s="130">
        <v>50</v>
      </c>
      <c r="R22" s="130" t="s">
        <v>2</v>
      </c>
      <c r="S22" s="130" t="s">
        <v>2</v>
      </c>
      <c r="T22" s="130"/>
      <c r="U22" s="130">
        <v>200</v>
      </c>
      <c r="V22" s="130">
        <v>80</v>
      </c>
      <c r="W22" s="130">
        <v>180</v>
      </c>
      <c r="X22" s="130">
        <v>25</v>
      </c>
      <c r="Y22" s="130">
        <v>25</v>
      </c>
      <c r="Z22" s="130"/>
      <c r="AA22" s="130" t="s">
        <v>2</v>
      </c>
      <c r="AB22" s="130" t="s">
        <v>2</v>
      </c>
      <c r="AC22" s="130" t="s">
        <v>2</v>
      </c>
      <c r="AD22" s="130" t="s">
        <v>2</v>
      </c>
      <c r="AE22" s="130" t="s">
        <v>2</v>
      </c>
      <c r="AF22" s="130"/>
      <c r="AG22" s="130"/>
      <c r="AH22" s="130"/>
      <c r="AI22" s="131"/>
    </row>
    <row r="23" spans="1:35">
      <c r="A23" s="132" t="s">
        <v>97</v>
      </c>
      <c r="B23" s="133"/>
      <c r="C23" s="133" t="s">
        <v>147</v>
      </c>
      <c r="D23" s="134" t="e">
        <f>IF(#REF!="","",#REF!*0.76)</f>
        <v>#REF!</v>
      </c>
      <c r="E23" s="134" t="e">
        <f>IF(#REF!="","",#REF!*0.76)</f>
        <v>#REF!</v>
      </c>
      <c r="F23" s="134" t="e">
        <f>IF(#REF!="","",#REF!*0.76)</f>
        <v>#REF!</v>
      </c>
      <c r="G23" s="134" t="e">
        <f>IF(#REF!="","",#REF!*0.76)</f>
        <v>#REF!</v>
      </c>
      <c r="H23" s="134" t="e">
        <f>IF(#REF!="","",#REF!*0.76)</f>
        <v>#REF!</v>
      </c>
      <c r="I23" s="134" t="e">
        <f>IF(#REF!="","",#REF!*0.76)</f>
        <v>#REF!</v>
      </c>
      <c r="J23" s="134" t="e">
        <f>IF(#REF!="","",#REF!*0.76)</f>
        <v>#REF!</v>
      </c>
      <c r="K23" s="134" t="e">
        <f>IF(#REF!="","",#REF!*0.76)</f>
        <v>#REF!</v>
      </c>
      <c r="L23" s="134" t="e">
        <f>IF(#REF!="","",#REF!*0.76)</f>
        <v>#REF!</v>
      </c>
      <c r="M23" s="134" t="e">
        <f>IF(#REF!="","",#REF!*0.76)</f>
        <v>#REF!</v>
      </c>
      <c r="N23" s="134" t="e">
        <f>IF(#REF!="","",#REF!*0.76)</f>
        <v>#REF!</v>
      </c>
      <c r="O23" s="134" t="e">
        <f>IF(#REF!="","",#REF!*0.76)</f>
        <v>#REF!</v>
      </c>
      <c r="P23" s="134" t="e">
        <f>IF(#REF!="","",#REF!*0.76)</f>
        <v>#REF!</v>
      </c>
      <c r="Q23" s="134" t="e">
        <f>IF(#REF!="","",#REF!*0.76)</f>
        <v>#REF!</v>
      </c>
      <c r="R23" s="134" t="e">
        <f>IF(#REF!="","",#REF!*0.76)</f>
        <v>#REF!</v>
      </c>
      <c r="S23" s="134" t="e">
        <f>IF(#REF!="","",#REF!*0.76)</f>
        <v>#REF!</v>
      </c>
      <c r="T23" s="134" t="e">
        <f>IF(#REF!="","",#REF!*0.76)</f>
        <v>#REF!</v>
      </c>
      <c r="U23" s="134">
        <v>80</v>
      </c>
      <c r="V23" s="134" t="e">
        <f>IF(#REF!="","",#REF!*0.76)</f>
        <v>#REF!</v>
      </c>
      <c r="W23" s="134" t="e">
        <f>IF(#REF!="","",#REF!*0.76)</f>
        <v>#REF!</v>
      </c>
      <c r="X23" s="134" t="e">
        <f>IF(#REF!="","",#REF!*0.76)</f>
        <v>#REF!</v>
      </c>
      <c r="Y23" s="134" t="e">
        <f>IF(#REF!="","",#REF!*0.76)</f>
        <v>#REF!</v>
      </c>
      <c r="Z23" s="134" t="e">
        <f>IF(#REF!="","",#REF!*0.76)</f>
        <v>#REF!</v>
      </c>
      <c r="AA23" s="134" t="e">
        <f>IF(#REF!="","",#REF!*0.76)</f>
        <v>#REF!</v>
      </c>
      <c r="AB23" s="134" t="e">
        <f>IF(#REF!="","",#REF!*0.76)</f>
        <v>#REF!</v>
      </c>
      <c r="AC23" s="134" t="e">
        <f>IF(#REF!="","",#REF!*0.76)</f>
        <v>#REF!</v>
      </c>
      <c r="AD23" s="134" t="e">
        <f>IF(#REF!="","",#REF!*0.76)</f>
        <v>#REF!</v>
      </c>
      <c r="AE23" s="134" t="e">
        <f>IF(#REF!="","",#REF!*0.76)</f>
        <v>#REF!</v>
      </c>
      <c r="AF23" s="134" t="e">
        <f>IF(#REF!="","",#REF!*0.76)</f>
        <v>#REF!</v>
      </c>
      <c r="AG23" s="134" t="e">
        <f>IF(#REF!="","",#REF!*0.76)</f>
        <v>#REF!</v>
      </c>
      <c r="AH23" s="149" t="e">
        <f>SUM(D23:AG23)*G14/1000</f>
        <v>#REF!</v>
      </c>
      <c r="AI23" s="135"/>
    </row>
    <row r="24" spans="1:35">
      <c r="A24" s="136" t="s">
        <v>104</v>
      </c>
      <c r="B24" s="118"/>
      <c r="C24" s="133" t="s">
        <v>147</v>
      </c>
      <c r="D24" s="134" t="e">
        <f>IF(#REF!="","",#REF!*0.76)</f>
        <v>#REF!</v>
      </c>
      <c r="E24" s="134" t="e">
        <f>IF(#REF!="","",#REF!*0.76)</f>
        <v>#REF!</v>
      </c>
      <c r="F24" s="134" t="e">
        <f>IF(#REF!="","",#REF!*0.76)</f>
        <v>#REF!</v>
      </c>
      <c r="G24" s="134" t="e">
        <f>IF(#REF!="","",#REF!*0.76)</f>
        <v>#REF!</v>
      </c>
      <c r="H24" s="134" t="e">
        <f>IF(#REF!="","",#REF!*0.76)</f>
        <v>#REF!</v>
      </c>
      <c r="I24" s="134" t="e">
        <f>IF(#REF!="","",#REF!*0.76)</f>
        <v>#REF!</v>
      </c>
      <c r="J24" s="134" t="e">
        <f>IF(#REF!="","",#REF!*0.76)</f>
        <v>#REF!</v>
      </c>
      <c r="K24" s="134" t="e">
        <f>IF(#REF!="","",#REF!*0.76)</f>
        <v>#REF!</v>
      </c>
      <c r="L24" s="134" t="e">
        <f>IF(#REF!="","",#REF!*0.76)</f>
        <v>#REF!</v>
      </c>
      <c r="M24" s="134" t="e">
        <f>IF(#REF!="","",#REF!*0.76)</f>
        <v>#REF!</v>
      </c>
      <c r="N24" s="134" t="e">
        <f>IF(#REF!="","",#REF!*0.76)</f>
        <v>#REF!</v>
      </c>
      <c r="O24" s="134" t="e">
        <f>IF(#REF!="","",#REF!*0.76)</f>
        <v>#REF!</v>
      </c>
      <c r="P24" s="134" t="e">
        <f>IF(#REF!="","",#REF!*0.76)</f>
        <v>#REF!</v>
      </c>
      <c r="Q24" s="134" t="e">
        <f>IF(#REF!="","",#REF!*0.76)</f>
        <v>#REF!</v>
      </c>
      <c r="R24" s="134" t="e">
        <f>IF(#REF!="","",#REF!*0.76)</f>
        <v>#REF!</v>
      </c>
      <c r="S24" s="134" t="e">
        <f>IF(#REF!="","",#REF!*0.76)</f>
        <v>#REF!</v>
      </c>
      <c r="T24" s="134" t="e">
        <f>IF(#REF!="","",#REF!*0.76)</f>
        <v>#REF!</v>
      </c>
      <c r="U24" s="134" t="e">
        <f>IF(#REF!="","",#REF!*0.76)</f>
        <v>#REF!</v>
      </c>
      <c r="V24" s="134" t="e">
        <f>IF(#REF!="","",#REF!*0.76)</f>
        <v>#REF!</v>
      </c>
      <c r="W24" s="134" t="e">
        <f>IF(#REF!="","",#REF!*0.76)</f>
        <v>#REF!</v>
      </c>
      <c r="X24" s="134" t="e">
        <f>IF(#REF!="","",#REF!*0.76)</f>
        <v>#REF!</v>
      </c>
      <c r="Y24" s="134" t="e">
        <f>IF(#REF!="","",#REF!*0.76)</f>
        <v>#REF!</v>
      </c>
      <c r="Z24" s="134" t="e">
        <f>IF(#REF!="","",#REF!*0.76)</f>
        <v>#REF!</v>
      </c>
      <c r="AA24" s="134" t="e">
        <f>IF(#REF!="","",#REF!*0.76)</f>
        <v>#REF!</v>
      </c>
      <c r="AB24" s="134" t="e">
        <f>IF(#REF!="","",#REF!*0.76)</f>
        <v>#REF!</v>
      </c>
      <c r="AC24" s="134" t="e">
        <f>IF(#REF!="","",#REF!*0.76)</f>
        <v>#REF!</v>
      </c>
      <c r="AD24" s="134" t="e">
        <f>IF(#REF!="","",#REF!*0.76)</f>
        <v>#REF!</v>
      </c>
      <c r="AE24" s="134" t="e">
        <f>IF(#REF!="","",#REF!*0.76)</f>
        <v>#REF!</v>
      </c>
      <c r="AF24" s="134" t="e">
        <f>IF(#REF!="","",#REF!*0.76)</f>
        <v>#REF!</v>
      </c>
      <c r="AG24" s="134" t="e">
        <f>IF(#REF!="","",#REF!*0.76)</f>
        <v>#REF!</v>
      </c>
      <c r="AH24" s="149" t="e">
        <f>SUM(D24:AG24)*G14/1000</f>
        <v>#REF!</v>
      </c>
      <c r="AI24" s="137"/>
    </row>
    <row r="25" spans="1:35">
      <c r="A25" s="136" t="s">
        <v>105</v>
      </c>
      <c r="B25" s="118"/>
      <c r="C25" s="133" t="s">
        <v>147</v>
      </c>
      <c r="D25" s="134" t="e">
        <f>IF(#REF!="","",#REF!*0.76)</f>
        <v>#REF!</v>
      </c>
      <c r="E25" s="134" t="e">
        <f>IF(#REF!="","",#REF!*0.76)</f>
        <v>#REF!</v>
      </c>
      <c r="F25" s="134" t="e">
        <f>IF(#REF!="","",#REF!*0.76)</f>
        <v>#REF!</v>
      </c>
      <c r="G25" s="134" t="e">
        <f>IF(#REF!="","",#REF!*0.76)</f>
        <v>#REF!</v>
      </c>
      <c r="H25" s="134" t="e">
        <f>IF(#REF!="","",#REF!*0.76)</f>
        <v>#REF!</v>
      </c>
      <c r="I25" s="134" t="e">
        <f>IF(#REF!="","",#REF!*0.76)</f>
        <v>#REF!</v>
      </c>
      <c r="J25" s="134" t="e">
        <f>IF(#REF!="","",#REF!*0.76)</f>
        <v>#REF!</v>
      </c>
      <c r="K25" s="134" t="e">
        <f>IF(#REF!="","",#REF!*0.76)</f>
        <v>#REF!</v>
      </c>
      <c r="L25" s="134" t="e">
        <f>IF(#REF!="","",#REF!*0.76)</f>
        <v>#REF!</v>
      </c>
      <c r="M25" s="134" t="e">
        <f>IF(#REF!="","",#REF!*0.76)</f>
        <v>#REF!</v>
      </c>
      <c r="N25" s="134">
        <v>100</v>
      </c>
      <c r="O25" s="134" t="e">
        <f>IF(#REF!="","",#REF!*0.76)</f>
        <v>#REF!</v>
      </c>
      <c r="P25" s="134" t="e">
        <f>IF(#REF!="","",#REF!*0.76)</f>
        <v>#REF!</v>
      </c>
      <c r="Q25" s="134" t="e">
        <f>IF(#REF!="","",#REF!*0.76)</f>
        <v>#REF!</v>
      </c>
      <c r="R25" s="134" t="e">
        <f>IF(#REF!="","",#REF!*0.76)</f>
        <v>#REF!</v>
      </c>
      <c r="S25" s="134" t="e">
        <f>IF(#REF!="","",#REF!*0.76)</f>
        <v>#REF!</v>
      </c>
      <c r="T25" s="134" t="e">
        <f>IF(#REF!="","",#REF!*0.76)</f>
        <v>#REF!</v>
      </c>
      <c r="U25" s="134" t="e">
        <f>IF(#REF!="","",#REF!*0.76)</f>
        <v>#REF!</v>
      </c>
      <c r="V25" s="134" t="e">
        <f>IF(#REF!="","",#REF!*0.76)</f>
        <v>#REF!</v>
      </c>
      <c r="W25" s="134" t="e">
        <f>IF(#REF!="","",#REF!*0.76)</f>
        <v>#REF!</v>
      </c>
      <c r="X25" s="134" t="e">
        <f>IF(#REF!="","",#REF!*0.76)</f>
        <v>#REF!</v>
      </c>
      <c r="Y25" s="134" t="e">
        <f>IF(#REF!="","",#REF!*0.76)</f>
        <v>#REF!</v>
      </c>
      <c r="Z25" s="134" t="e">
        <f>IF(#REF!="","",#REF!*0.76)</f>
        <v>#REF!</v>
      </c>
      <c r="AA25" s="134" t="e">
        <f>IF(#REF!="","",#REF!*0.76)</f>
        <v>#REF!</v>
      </c>
      <c r="AB25" s="134" t="e">
        <f>IF(#REF!="","",#REF!*0.76)</f>
        <v>#REF!</v>
      </c>
      <c r="AC25" s="134" t="e">
        <f>IF(#REF!="","",#REF!*0.76)</f>
        <v>#REF!</v>
      </c>
      <c r="AD25" s="134" t="e">
        <f>IF(#REF!="","",#REF!*0.76)</f>
        <v>#REF!</v>
      </c>
      <c r="AE25" s="134" t="e">
        <f>IF(#REF!="","",#REF!*0.76)</f>
        <v>#REF!</v>
      </c>
      <c r="AF25" s="134" t="e">
        <f>IF(#REF!="","",#REF!*0.76)</f>
        <v>#REF!</v>
      </c>
      <c r="AG25" s="134" t="e">
        <f>IF(#REF!="","",#REF!*0.76)</f>
        <v>#REF!</v>
      </c>
      <c r="AH25" s="149" t="e">
        <f>SUM(D25:AG25)*G14/1000</f>
        <v>#REF!</v>
      </c>
      <c r="AI25" s="137"/>
    </row>
    <row r="26" spans="1:35">
      <c r="A26" s="136" t="s">
        <v>25</v>
      </c>
      <c r="B26" s="118"/>
      <c r="C26" s="118" t="s">
        <v>138</v>
      </c>
      <c r="D26" s="138" t="e">
        <f>IF(#REF!="","",#REF!*0.76)</f>
        <v>#REF!</v>
      </c>
      <c r="E26" s="138" t="e">
        <f>IF(#REF!="","",#REF!*0.76)</f>
        <v>#REF!</v>
      </c>
      <c r="F26" s="138" t="e">
        <f>IF(#REF!="","",#REF!*0.76)</f>
        <v>#REF!</v>
      </c>
      <c r="G26" s="138" t="e">
        <f>IF(#REF!="","",#REF!*0.76)</f>
        <v>#REF!</v>
      </c>
      <c r="H26" s="138" t="e">
        <f>IF(#REF!="","",#REF!*0.76)</f>
        <v>#REF!</v>
      </c>
      <c r="I26" s="138" t="e">
        <f>IF(#REF!="","",#REF!*0.76)</f>
        <v>#REF!</v>
      </c>
      <c r="J26" s="138" t="e">
        <f>IF(#REF!="","",#REF!*0.76)</f>
        <v>#REF!</v>
      </c>
      <c r="K26" s="138" t="e">
        <f>IF(#REF!="","",#REF!*0.76)</f>
        <v>#REF!</v>
      </c>
      <c r="L26" s="138" t="e">
        <f>IF(#REF!="","",#REF!*0.76)</f>
        <v>#REF!</v>
      </c>
      <c r="M26" s="138" t="e">
        <f>IF(#REF!="","",#REF!*0.76)</f>
        <v>#REF!</v>
      </c>
      <c r="N26" s="138">
        <v>0.1</v>
      </c>
      <c r="O26" s="138" t="e">
        <f>IF(#REF!="","",#REF!*0.76)</f>
        <v>#REF!</v>
      </c>
      <c r="P26" s="138" t="e">
        <f>IF(#REF!="","",#REF!*0.76)</f>
        <v>#REF!</v>
      </c>
      <c r="Q26" s="138" t="e">
        <f>IF(#REF!="","",#REF!*0.76)</f>
        <v>#REF!</v>
      </c>
      <c r="R26" s="138" t="e">
        <f>IF(#REF!="","",#REF!*0.76)</f>
        <v>#REF!</v>
      </c>
      <c r="S26" s="138" t="e">
        <f>IF(#REF!="","",#REF!*0.76)</f>
        <v>#REF!</v>
      </c>
      <c r="T26" s="138" t="e">
        <f>IF(#REF!="","",#REF!*0.76)</f>
        <v>#REF!</v>
      </c>
      <c r="U26" s="138" t="e">
        <f>IF(#REF!="","",#REF!*0.76)</f>
        <v>#REF!</v>
      </c>
      <c r="V26" s="138">
        <v>0.3</v>
      </c>
      <c r="W26" s="138" t="e">
        <f>IF(#REF!="","",#REF!*0.76)</f>
        <v>#REF!</v>
      </c>
      <c r="X26" s="138" t="e">
        <f>IF(#REF!="","",#REF!*0.76)</f>
        <v>#REF!</v>
      </c>
      <c r="Y26" s="138" t="e">
        <f>IF(#REF!="","",#REF!*0.76)</f>
        <v>#REF!</v>
      </c>
      <c r="Z26" s="138" t="e">
        <f>IF(#REF!="","",#REF!*0.76)</f>
        <v>#REF!</v>
      </c>
      <c r="AA26" s="134" t="e">
        <f>IF(#REF!="","",#REF!*0.76)</f>
        <v>#REF!</v>
      </c>
      <c r="AB26" s="134" t="e">
        <f>IF(#REF!="","",#REF!*0.76)</f>
        <v>#REF!</v>
      </c>
      <c r="AC26" s="134" t="e">
        <f>IF(#REF!="","",#REF!*0.76)</f>
        <v>#REF!</v>
      </c>
      <c r="AD26" s="134" t="e">
        <f>IF(#REF!="","",#REF!*0.76)</f>
        <v>#REF!</v>
      </c>
      <c r="AE26" s="134" t="e">
        <f>IF(#REF!="","",#REF!*0.76)</f>
        <v>#REF!</v>
      </c>
      <c r="AF26" s="134" t="e">
        <f>IF(#REF!="","",#REF!*0.76)</f>
        <v>#REF!</v>
      </c>
      <c r="AG26" s="134" t="e">
        <f>IF(#REF!="","",#REF!*0.76)</f>
        <v>#REF!</v>
      </c>
      <c r="AH26" s="149">
        <v>0</v>
      </c>
      <c r="AI26" s="137"/>
    </row>
    <row r="27" spans="1:35">
      <c r="A27" s="136" t="s">
        <v>121</v>
      </c>
      <c r="B27" s="118"/>
      <c r="C27" s="133" t="s">
        <v>147</v>
      </c>
      <c r="D27" s="134" t="e">
        <f>IF(#REF!="","",#REF!*0.76)</f>
        <v>#REF!</v>
      </c>
      <c r="E27" s="134" t="e">
        <f>IF(#REF!="","",#REF!*0.76)</f>
        <v>#REF!</v>
      </c>
      <c r="F27" s="134" t="e">
        <f>IF(#REF!="","",#REF!*0.76)</f>
        <v>#REF!</v>
      </c>
      <c r="G27" s="134" t="e">
        <f>IF(#REF!="","",#REF!*0.76)</f>
        <v>#REF!</v>
      </c>
      <c r="H27" s="134" t="e">
        <f>IF(#REF!="","",#REF!*0.76)</f>
        <v>#REF!</v>
      </c>
      <c r="I27" s="134" t="e">
        <f>IF(#REF!="","",#REF!*0.76)</f>
        <v>#REF!</v>
      </c>
      <c r="J27" s="134" t="e">
        <f>IF(#REF!="","",#REF!*0.76)</f>
        <v>#REF!</v>
      </c>
      <c r="K27" s="134" t="e">
        <f>IF(#REF!="","",#REF!*0.76)</f>
        <v>#REF!</v>
      </c>
      <c r="L27" s="134" t="e">
        <f>IF(#REF!="","",#REF!*0.76)</f>
        <v>#REF!</v>
      </c>
      <c r="M27" s="134" t="e">
        <f>IF(#REF!="","",#REF!*0.76)</f>
        <v>#REF!</v>
      </c>
      <c r="N27" s="134" t="e">
        <f>IF(#REF!="","",#REF!*0.76)</f>
        <v>#REF!</v>
      </c>
      <c r="O27" s="134" t="e">
        <f>IF(#REF!="","",#REF!*0.76)</f>
        <v>#REF!</v>
      </c>
      <c r="P27" s="134" t="e">
        <f>IF(#REF!="","",#REF!*0.76)</f>
        <v>#REF!</v>
      </c>
      <c r="Q27" s="134" t="e">
        <f>IF(#REF!="","",#REF!*0.76)</f>
        <v>#REF!</v>
      </c>
      <c r="R27" s="134" t="e">
        <f>IF(#REF!="","",#REF!*0.76)</f>
        <v>#REF!</v>
      </c>
      <c r="S27" s="134" t="e">
        <f>IF(#REF!="","",#REF!*0.76)</f>
        <v>#REF!</v>
      </c>
      <c r="T27" s="134" t="e">
        <f>IF(#REF!="","",#REF!*0.76)</f>
        <v>#REF!</v>
      </c>
      <c r="U27" s="134" t="e">
        <f>IF(#REF!="","",#REF!*0.76)</f>
        <v>#REF!</v>
      </c>
      <c r="V27" s="134" t="e">
        <f>IF(#REF!="","",#REF!*0.76)</f>
        <v>#REF!</v>
      </c>
      <c r="W27" s="134" t="e">
        <f>IF(#REF!="","",#REF!*0.76)</f>
        <v>#REF!</v>
      </c>
      <c r="X27" s="134" t="e">
        <f>IF(#REF!="","",#REF!*0.76)</f>
        <v>#REF!</v>
      </c>
      <c r="Y27" s="134" t="e">
        <f>IF(#REF!="","",#REF!*0.76)</f>
        <v>#REF!</v>
      </c>
      <c r="Z27" s="134" t="e">
        <f>IF(#REF!="","",#REF!*0.76)</f>
        <v>#REF!</v>
      </c>
      <c r="AA27" s="134" t="e">
        <f>IF(#REF!="","",#REF!*0.76)</f>
        <v>#REF!</v>
      </c>
      <c r="AB27" s="134" t="e">
        <f>IF(#REF!="","",#REF!*0.76)</f>
        <v>#REF!</v>
      </c>
      <c r="AC27" s="134" t="e">
        <f>IF(#REF!="","",#REF!*0.76)</f>
        <v>#REF!</v>
      </c>
      <c r="AD27" s="134" t="e">
        <f>IF(#REF!="","",#REF!*0.76)</f>
        <v>#REF!</v>
      </c>
      <c r="AE27" s="134" t="e">
        <f>IF(#REF!="","",#REF!*0.76)</f>
        <v>#REF!</v>
      </c>
      <c r="AF27" s="134" t="e">
        <f>IF(#REF!="","",#REF!*0.76)</f>
        <v>#REF!</v>
      </c>
      <c r="AG27" s="134" t="e">
        <f>IF(#REF!="","",#REF!*0.76)</f>
        <v>#REF!</v>
      </c>
      <c r="AH27" s="149" t="e">
        <f>SUM(D27:AG27)*G14/1000</f>
        <v>#REF!</v>
      </c>
      <c r="AI27" s="137"/>
    </row>
    <row r="28" spans="1:35">
      <c r="A28" s="139" t="s">
        <v>250</v>
      </c>
      <c r="B28" s="118"/>
      <c r="C28" s="133" t="s">
        <v>147</v>
      </c>
      <c r="D28" s="134" t="e">
        <f>IF(#REF!="","",#REF!*0.76)</f>
        <v>#REF!</v>
      </c>
      <c r="E28" s="134" t="e">
        <f>IF(#REF!="","",#REF!*0.76)</f>
        <v>#REF!</v>
      </c>
      <c r="F28" s="134" t="e">
        <f>IF(#REF!="","",#REF!*0.76)</f>
        <v>#REF!</v>
      </c>
      <c r="G28" s="134" t="e">
        <f>IF(#REF!="","",#REF!*0.76)</f>
        <v>#REF!</v>
      </c>
      <c r="H28" s="134" t="e">
        <f>IF(#REF!="","",#REF!*0.76)</f>
        <v>#REF!</v>
      </c>
      <c r="I28" s="134" t="e">
        <f>IF(#REF!="","",#REF!*0.76)</f>
        <v>#REF!</v>
      </c>
      <c r="J28" s="134" t="e">
        <f>IF(#REF!="","",#REF!*0.76)</f>
        <v>#REF!</v>
      </c>
      <c r="K28" s="134" t="e">
        <f>IF(#REF!="","",#REF!*0.76)</f>
        <v>#REF!</v>
      </c>
      <c r="L28" s="134" t="e">
        <f>IF(#REF!="","",#REF!*0.76)</f>
        <v>#REF!</v>
      </c>
      <c r="M28" s="134" t="e">
        <f>IF(#REF!="","",#REF!*0.76)</f>
        <v>#REF!</v>
      </c>
      <c r="N28" s="134" t="e">
        <f>IF(#REF!="","",#REF!*0.76)</f>
        <v>#REF!</v>
      </c>
      <c r="O28" s="134" t="e">
        <f>IF(#REF!="","",#REF!*0.76)</f>
        <v>#REF!</v>
      </c>
      <c r="P28" s="134" t="e">
        <f>IF(#REF!="","",#REF!*0.76)</f>
        <v>#REF!</v>
      </c>
      <c r="Q28" s="134" t="e">
        <f>IF(#REF!="","",#REF!*0.76)</f>
        <v>#REF!</v>
      </c>
      <c r="R28" s="134" t="e">
        <f>IF(#REF!="","",#REF!*0.76)</f>
        <v>#REF!</v>
      </c>
      <c r="S28" s="134" t="e">
        <f>IF(#REF!="","",#REF!*0.76)</f>
        <v>#REF!</v>
      </c>
      <c r="T28" s="134" t="e">
        <f>IF(#REF!="","",#REF!*0.76)</f>
        <v>#REF!</v>
      </c>
      <c r="U28" s="134" t="e">
        <f>IF(#REF!="","",#REF!*0.76)</f>
        <v>#REF!</v>
      </c>
      <c r="V28" s="134" t="e">
        <f>IF(#REF!="","",#REF!*0.76)</f>
        <v>#REF!</v>
      </c>
      <c r="W28" s="134" t="e">
        <f>IF(#REF!="","",#REF!*0.76)</f>
        <v>#REF!</v>
      </c>
      <c r="X28" s="134" t="e">
        <f>IF(#REF!="","",#REF!*0.76)</f>
        <v>#REF!</v>
      </c>
      <c r="Y28" s="134" t="e">
        <f>IF(#REF!="","",#REF!*0.76)</f>
        <v>#REF!</v>
      </c>
      <c r="Z28" s="134" t="e">
        <f>IF(#REF!="","",#REF!*0.76)</f>
        <v>#REF!</v>
      </c>
      <c r="AA28" s="134" t="e">
        <f>IF(#REF!="","",#REF!*0.76)</f>
        <v>#REF!</v>
      </c>
      <c r="AB28" s="134" t="e">
        <f>IF(#REF!="","",#REF!*0.76)</f>
        <v>#REF!</v>
      </c>
      <c r="AC28" s="134" t="e">
        <f>IF(#REF!="","",#REF!*0.76)</f>
        <v>#REF!</v>
      </c>
      <c r="AD28" s="134" t="e">
        <f>IF(#REF!="","",#REF!*0.76)</f>
        <v>#REF!</v>
      </c>
      <c r="AE28" s="134" t="e">
        <f>IF(#REF!="","",#REF!*0.76)</f>
        <v>#REF!</v>
      </c>
      <c r="AF28" s="134" t="e">
        <f>IF(#REF!="","",#REF!*0.76)</f>
        <v>#REF!</v>
      </c>
      <c r="AG28" s="134" t="e">
        <f>IF(#REF!="","",#REF!*0.76)</f>
        <v>#REF!</v>
      </c>
      <c r="AH28" s="149" t="e">
        <f>SUM(D28:AG28)*G14/1000</f>
        <v>#REF!</v>
      </c>
      <c r="AI28" s="137"/>
    </row>
    <row r="29" spans="1:35">
      <c r="A29" s="136" t="s">
        <v>270</v>
      </c>
      <c r="B29" s="118"/>
      <c r="C29" s="133" t="s">
        <v>147</v>
      </c>
      <c r="D29" s="134" t="e">
        <f>IF(#REF!="","",#REF!*0.76)</f>
        <v>#REF!</v>
      </c>
      <c r="E29" s="134" t="e">
        <f>IF(#REF!="","",#REF!*0.76)</f>
        <v>#REF!</v>
      </c>
      <c r="F29" s="134" t="e">
        <f>IF(#REF!="","",#REF!*0.76)</f>
        <v>#REF!</v>
      </c>
      <c r="G29" s="134" t="e">
        <f>IF(#REF!="","",#REF!*0.76)</f>
        <v>#REF!</v>
      </c>
      <c r="H29" s="134" t="e">
        <f>IF(#REF!="","",#REF!*0.76)</f>
        <v>#REF!</v>
      </c>
      <c r="I29" s="134" t="e">
        <f>IF(#REF!="","",#REF!*0.76)</f>
        <v>#REF!</v>
      </c>
      <c r="J29" s="134" t="e">
        <f>IF(#REF!="","",#REF!*0.76)</f>
        <v>#REF!</v>
      </c>
      <c r="K29" s="134" t="e">
        <f>IF(#REF!="","",#REF!*0.76)</f>
        <v>#REF!</v>
      </c>
      <c r="L29" s="134" t="e">
        <f>IF(#REF!="","",#REF!*0.76)</f>
        <v>#REF!</v>
      </c>
      <c r="M29" s="134" t="e">
        <f>IF(#REF!="","",#REF!*0.76)</f>
        <v>#REF!</v>
      </c>
      <c r="N29" s="134" t="e">
        <f>IF(#REF!="","",#REF!*0.76)</f>
        <v>#REF!</v>
      </c>
      <c r="O29" s="134" t="e">
        <f>IF(#REF!="","",#REF!*0.76)</f>
        <v>#REF!</v>
      </c>
      <c r="P29" s="134" t="e">
        <f>IF(#REF!="","",#REF!*0.76)</f>
        <v>#REF!</v>
      </c>
      <c r="Q29" s="134" t="e">
        <f>IF(#REF!="","",#REF!*0.76)</f>
        <v>#REF!</v>
      </c>
      <c r="R29" s="134" t="e">
        <f>IF(#REF!="","",#REF!*0.76)</f>
        <v>#REF!</v>
      </c>
      <c r="S29" s="134" t="e">
        <f>IF(#REF!="","",#REF!*0.76)</f>
        <v>#REF!</v>
      </c>
      <c r="T29" s="134" t="e">
        <f>IF(#REF!="","",#REF!*0.76)</f>
        <v>#REF!</v>
      </c>
      <c r="U29" s="134" t="e">
        <f>IF(#REF!="","",#REF!*0.76)</f>
        <v>#REF!</v>
      </c>
      <c r="V29" s="134" t="e">
        <f>IF(#REF!="","",#REF!*0.76)</f>
        <v>#REF!</v>
      </c>
      <c r="W29" s="134" t="e">
        <f>IF(#REF!="","",#REF!*0.76)</f>
        <v>#REF!</v>
      </c>
      <c r="X29" s="134" t="e">
        <f>IF(#REF!="","",#REF!*0.76)</f>
        <v>#REF!</v>
      </c>
      <c r="Y29" s="134" t="e">
        <f>IF(#REF!="","",#REF!*0.76)</f>
        <v>#REF!</v>
      </c>
      <c r="Z29" s="134" t="e">
        <f>IF(#REF!="","",#REF!*0.76)</f>
        <v>#REF!</v>
      </c>
      <c r="AA29" s="134" t="e">
        <f>IF(#REF!="","",#REF!*0.76)</f>
        <v>#REF!</v>
      </c>
      <c r="AB29" s="134" t="e">
        <f>IF(#REF!="","",#REF!*0.76)</f>
        <v>#REF!</v>
      </c>
      <c r="AC29" s="134" t="e">
        <f>IF(#REF!="","",#REF!*0.76)</f>
        <v>#REF!</v>
      </c>
      <c r="AD29" s="134" t="e">
        <f>IF(#REF!="","",#REF!*0.76)</f>
        <v>#REF!</v>
      </c>
      <c r="AE29" s="134" t="e">
        <f>IF(#REF!="","",#REF!*0.76)</f>
        <v>#REF!</v>
      </c>
      <c r="AF29" s="134" t="e">
        <f>IF(#REF!="","",#REF!*0.76)</f>
        <v>#REF!</v>
      </c>
      <c r="AG29" s="134" t="e">
        <f>IF(#REF!="","",#REF!*0.76)</f>
        <v>#REF!</v>
      </c>
      <c r="AH29" s="149" t="e">
        <f>SUM(D29:AG29)*G14/1000</f>
        <v>#REF!</v>
      </c>
      <c r="AI29" s="137"/>
    </row>
    <row r="30" spans="1:35">
      <c r="A30" s="136" t="s">
        <v>106</v>
      </c>
      <c r="B30" s="118"/>
      <c r="C30" s="118" t="s">
        <v>148</v>
      </c>
      <c r="D30" s="134">
        <v>150</v>
      </c>
      <c r="E30" s="134">
        <v>100</v>
      </c>
      <c r="F30" s="134" t="e">
        <f>IF(#REF!="","",#REF!*0.76)</f>
        <v>#REF!</v>
      </c>
      <c r="G30" s="134" t="e">
        <f>IF(#REF!="","",#REF!*0.76)</f>
        <v>#REF!</v>
      </c>
      <c r="H30" s="134" t="e">
        <f>IF(#REF!="","",#REF!*0.76)</f>
        <v>#REF!</v>
      </c>
      <c r="I30" s="134" t="e">
        <f>IF(#REF!="","",#REF!*0.76)</f>
        <v>#REF!</v>
      </c>
      <c r="J30" s="134" t="e">
        <f>IF(#REF!="","",#REF!*0.76)</f>
        <v>#REF!</v>
      </c>
      <c r="K30" s="134" t="e">
        <f>IF(#REF!="","",#REF!*0.76)</f>
        <v>#REF!</v>
      </c>
      <c r="L30" s="134" t="e">
        <f>IF(#REF!="","",#REF!*0.76)</f>
        <v>#REF!</v>
      </c>
      <c r="M30" s="134" t="e">
        <f>IF(#REF!="","",#REF!*0.76)</f>
        <v>#REF!</v>
      </c>
      <c r="N30" s="134">
        <v>15</v>
      </c>
      <c r="O30" s="134" t="e">
        <f>IF(#REF!="","",#REF!*0.76)</f>
        <v>#REF!</v>
      </c>
      <c r="P30" s="134" t="e">
        <f>IF(#REF!="","",#REF!*0.76)</f>
        <v>#REF!</v>
      </c>
      <c r="Q30" s="134">
        <v>30</v>
      </c>
      <c r="R30" s="134" t="e">
        <f>IF(#REF!="","",#REF!*0.76)</f>
        <v>#REF!</v>
      </c>
      <c r="S30" s="134" t="e">
        <f>IF(#REF!="","",#REF!*0.76)</f>
        <v>#REF!</v>
      </c>
      <c r="T30" s="134" t="e">
        <f>IF(#REF!="","",#REF!*0.76)</f>
        <v>#REF!</v>
      </c>
      <c r="U30" s="134" t="e">
        <f>IF(#REF!="","",#REF!*0.76)</f>
        <v>#REF!</v>
      </c>
      <c r="V30" s="134">
        <v>20</v>
      </c>
      <c r="W30" s="134" t="e">
        <f>IF(#REF!="","",#REF!*0.76)</f>
        <v>#REF!</v>
      </c>
      <c r="X30" s="134" t="e">
        <f>IF(#REF!="","",#REF!*0.76)</f>
        <v>#REF!</v>
      </c>
      <c r="Y30" s="134" t="e">
        <f>IF(#REF!="","",#REF!*0.76)</f>
        <v>#REF!</v>
      </c>
      <c r="Z30" s="134" t="e">
        <f>IF(#REF!="","",#REF!*0.76)</f>
        <v>#REF!</v>
      </c>
      <c r="AA30" s="134" t="e">
        <f>IF(#REF!="","",#REF!*0.76)</f>
        <v>#REF!</v>
      </c>
      <c r="AB30" s="134" t="e">
        <f>IF(#REF!="","",#REF!*0.76)</f>
        <v>#REF!</v>
      </c>
      <c r="AC30" s="134" t="e">
        <f>IF(#REF!="","",#REF!*0.76)</f>
        <v>#REF!</v>
      </c>
      <c r="AD30" s="134" t="e">
        <f>IF(#REF!="","",#REF!*0.76)</f>
        <v>#REF!</v>
      </c>
      <c r="AE30" s="134" t="e">
        <f>IF(#REF!="","",#REF!*0.76)</f>
        <v>#REF!</v>
      </c>
      <c r="AF30" s="134" t="e">
        <f>IF(#REF!="","",#REF!*0.76)</f>
        <v>#REF!</v>
      </c>
      <c r="AG30" s="134" t="e">
        <f>IF(#REF!="","",#REF!*0.76)</f>
        <v>#REF!</v>
      </c>
      <c r="AH30" s="150" t="e">
        <f>SUM(D30:AG30)*G14/1000</f>
        <v>#REF!</v>
      </c>
      <c r="AI30" s="137"/>
    </row>
    <row r="31" spans="1:35">
      <c r="A31" s="136" t="s">
        <v>274</v>
      </c>
      <c r="B31" s="118"/>
      <c r="C31" s="133" t="s">
        <v>147</v>
      </c>
      <c r="D31" s="134" t="e">
        <f>IF(#REF!="","",#REF!*0.76)</f>
        <v>#REF!</v>
      </c>
      <c r="E31" s="134" t="e">
        <f>IF(#REF!="","",#REF!*0.76)</f>
        <v>#REF!</v>
      </c>
      <c r="F31" s="134" t="e">
        <f>IF(#REF!="","",#REF!*0.76)</f>
        <v>#REF!</v>
      </c>
      <c r="G31" s="134" t="e">
        <f>IF(#REF!="","",#REF!*0.76)</f>
        <v>#REF!</v>
      </c>
      <c r="H31" s="134" t="e">
        <f>IF(#REF!="","",#REF!*0.76)</f>
        <v>#REF!</v>
      </c>
      <c r="I31" s="134">
        <v>100</v>
      </c>
      <c r="J31" s="134" t="e">
        <f>IF(#REF!="","",#REF!*0.76)</f>
        <v>#REF!</v>
      </c>
      <c r="K31" s="134" t="e">
        <f>IF(#REF!="","",#REF!*0.76)</f>
        <v>#REF!</v>
      </c>
      <c r="L31" s="134" t="e">
        <f>IF(#REF!="","",#REF!*0.76)</f>
        <v>#REF!</v>
      </c>
      <c r="M31" s="134" t="e">
        <f>IF(#REF!="","",#REF!*0.76)</f>
        <v>#REF!</v>
      </c>
      <c r="N31" s="134" t="e">
        <f>IF(#REF!="","",#REF!*0.76)</f>
        <v>#REF!</v>
      </c>
      <c r="O31" s="134" t="e">
        <f>IF(#REF!="","",#REF!*0.76)</f>
        <v>#REF!</v>
      </c>
      <c r="P31" s="134" t="e">
        <f>IF(#REF!="","",#REF!*0.76)</f>
        <v>#REF!</v>
      </c>
      <c r="Q31" s="134" t="e">
        <f>IF(#REF!="","",#REF!*0.76)</f>
        <v>#REF!</v>
      </c>
      <c r="R31" s="134" t="e">
        <f>IF(#REF!="","",#REF!*0.76)</f>
        <v>#REF!</v>
      </c>
      <c r="S31" s="134" t="e">
        <f>IF(#REF!="","",#REF!*0.76)</f>
        <v>#REF!</v>
      </c>
      <c r="T31" s="134" t="e">
        <f>IF(#REF!="","",#REF!*0.76)</f>
        <v>#REF!</v>
      </c>
      <c r="U31" s="134" t="e">
        <f>IF(#REF!="","",#REF!*0.76)</f>
        <v>#REF!</v>
      </c>
      <c r="V31" s="134" t="e">
        <f>IF(#REF!="","",#REF!*0.76)</f>
        <v>#REF!</v>
      </c>
      <c r="W31" s="134" t="e">
        <f>IF(#REF!="","",#REF!*0.76)</f>
        <v>#REF!</v>
      </c>
      <c r="X31" s="134" t="e">
        <f>IF(#REF!="","",#REF!*0.76)</f>
        <v>#REF!</v>
      </c>
      <c r="Y31" s="134" t="e">
        <f>IF(#REF!="","",#REF!*0.76)</f>
        <v>#REF!</v>
      </c>
      <c r="Z31" s="134" t="e">
        <f>IF(#REF!="","",#REF!*0.76)</f>
        <v>#REF!</v>
      </c>
      <c r="AA31" s="134" t="e">
        <f>IF(#REF!="","",#REF!*0.76)</f>
        <v>#REF!</v>
      </c>
      <c r="AB31" s="134" t="e">
        <f>IF(#REF!="","",#REF!*0.76)</f>
        <v>#REF!</v>
      </c>
      <c r="AC31" s="134" t="e">
        <f>IF(#REF!="","",#REF!*0.76)</f>
        <v>#REF!</v>
      </c>
      <c r="AD31" s="134" t="e">
        <f>IF(#REF!="","",#REF!*0.76)</f>
        <v>#REF!</v>
      </c>
      <c r="AE31" s="134" t="e">
        <f>IF(#REF!="","",#REF!*0.76)</f>
        <v>#REF!</v>
      </c>
      <c r="AF31" s="134" t="e">
        <f>IF(#REF!="","",#REF!*0.76)</f>
        <v>#REF!</v>
      </c>
      <c r="AG31" s="134" t="e">
        <f>IF(#REF!="","",#REF!*0.76)</f>
        <v>#REF!</v>
      </c>
      <c r="AH31" s="150" t="e">
        <f>SUM(D31:AG31)*G14/1000</f>
        <v>#REF!</v>
      </c>
      <c r="AI31" s="137"/>
    </row>
    <row r="32" spans="1:35">
      <c r="A32" s="136" t="s">
        <v>22</v>
      </c>
      <c r="B32" s="118"/>
      <c r="C32" s="133" t="s">
        <v>147</v>
      </c>
      <c r="D32" s="134" t="e">
        <f>IF(#REF!="","",#REF!*0.76)</f>
        <v>#REF!</v>
      </c>
      <c r="E32" s="134" t="e">
        <f>IF(#REF!="","",#REF!*0.76)</f>
        <v>#REF!</v>
      </c>
      <c r="F32" s="134" t="e">
        <f>IF(#REF!="","",#REF!*0.76)</f>
        <v>#REF!</v>
      </c>
      <c r="G32" s="134" t="e">
        <f>IF(#REF!="","",#REF!*0.76)</f>
        <v>#REF!</v>
      </c>
      <c r="H32" s="134" t="e">
        <f>IF(#REF!="","",#REF!*0.76)</f>
        <v>#REF!</v>
      </c>
      <c r="I32" s="134" t="e">
        <f>IF(#REF!="","",#REF!*0.76)</f>
        <v>#REF!</v>
      </c>
      <c r="J32" s="134" t="e">
        <f>IF(#REF!="","",#REF!*0.76)</f>
        <v>#REF!</v>
      </c>
      <c r="K32" s="134" t="e">
        <f>IF(#REF!="","",#REF!*0.76)</f>
        <v>#REF!</v>
      </c>
      <c r="L32" s="134" t="e">
        <f>IF(#REF!="","",#REF!*0.76)</f>
        <v>#REF!</v>
      </c>
      <c r="M32" s="134">
        <v>8</v>
      </c>
      <c r="N32" s="134" t="e">
        <f>IF(#REF!="","",#REF!*0.76)</f>
        <v>#REF!</v>
      </c>
      <c r="O32" s="134" t="e">
        <f>IF(#REF!="","",#REF!*0.76)</f>
        <v>#REF!</v>
      </c>
      <c r="P32" s="134" t="e">
        <f>IF(#REF!="","",#REF!*0.76)</f>
        <v>#REF!</v>
      </c>
      <c r="Q32" s="134" t="e">
        <f>IF(#REF!="","",#REF!*0.76)</f>
        <v>#REF!</v>
      </c>
      <c r="R32" s="134" t="e">
        <f>IF(#REF!="","",#REF!*0.76)</f>
        <v>#REF!</v>
      </c>
      <c r="S32" s="134" t="e">
        <f>IF(#REF!="","",#REF!*0.76)</f>
        <v>#REF!</v>
      </c>
      <c r="T32" s="134" t="e">
        <f>IF(#REF!="","",#REF!*0.76)</f>
        <v>#REF!</v>
      </c>
      <c r="U32" s="134" t="e">
        <f>IF(#REF!="","",#REF!*0.76)</f>
        <v>#REF!</v>
      </c>
      <c r="V32" s="134" t="e">
        <f>IF(#REF!="","",#REF!*0.76)</f>
        <v>#REF!</v>
      </c>
      <c r="W32" s="134" t="e">
        <f>IF(#REF!="","",#REF!*0.76)</f>
        <v>#REF!</v>
      </c>
      <c r="X32" s="134" t="e">
        <f>IF(#REF!="","",#REF!*0.76)</f>
        <v>#REF!</v>
      </c>
      <c r="Y32" s="134" t="e">
        <f>IF(#REF!="","",#REF!*0.76)</f>
        <v>#REF!</v>
      </c>
      <c r="Z32" s="134" t="e">
        <f>IF(#REF!="","",#REF!*0.76)</f>
        <v>#REF!</v>
      </c>
      <c r="AA32" s="134" t="e">
        <f>IF(#REF!="","",#REF!*0.76)</f>
        <v>#REF!</v>
      </c>
      <c r="AB32" s="134" t="e">
        <f>IF(#REF!="","",#REF!*0.76)</f>
        <v>#REF!</v>
      </c>
      <c r="AC32" s="134" t="e">
        <f>IF(#REF!="","",#REF!*0.76)</f>
        <v>#REF!</v>
      </c>
      <c r="AD32" s="134" t="e">
        <f>IF(#REF!="","",#REF!*0.76)</f>
        <v>#REF!</v>
      </c>
      <c r="AE32" s="134" t="e">
        <f>IF(#REF!="","",#REF!*0.76)</f>
        <v>#REF!</v>
      </c>
      <c r="AF32" s="134" t="e">
        <f>IF(#REF!="","",#REF!*0.76)</f>
        <v>#REF!</v>
      </c>
      <c r="AG32" s="134" t="e">
        <f>IF(#REF!="","",#REF!*0.76)</f>
        <v>#REF!</v>
      </c>
      <c r="AH32" s="150" t="e">
        <f>SUM(D32:AG32)*G14/1000</f>
        <v>#REF!</v>
      </c>
      <c r="AI32" s="137"/>
    </row>
    <row r="33" spans="1:35">
      <c r="A33" s="136" t="s">
        <v>23</v>
      </c>
      <c r="B33" s="118"/>
      <c r="C33" s="133" t="s">
        <v>147</v>
      </c>
      <c r="D33" s="134" t="e">
        <f>IF(#REF!="","",#REF!*0.76)</f>
        <v>#REF!</v>
      </c>
      <c r="E33" s="134" t="e">
        <f>IF(#REF!="","",#REF!*0.76)</f>
        <v>#REF!</v>
      </c>
      <c r="F33" s="134" t="e">
        <f>IF(#REF!="","",#REF!*0.76)</f>
        <v>#REF!</v>
      </c>
      <c r="G33" s="134" t="e">
        <f>IF(#REF!="","",#REF!*0.76)</f>
        <v>#REF!</v>
      </c>
      <c r="H33" s="134" t="e">
        <f>IF(#REF!="","",#REF!*0.76)</f>
        <v>#REF!</v>
      </c>
      <c r="I33" s="134" t="e">
        <f>IF(#REF!="","",#REF!*0.76)</f>
        <v>#REF!</v>
      </c>
      <c r="J33" s="134" t="e">
        <f>IF(#REF!="","",#REF!*0.76)</f>
        <v>#REF!</v>
      </c>
      <c r="K33" s="134" t="e">
        <f>IF(#REF!="","",#REF!*0.76)</f>
        <v>#REF!</v>
      </c>
      <c r="L33" s="134" t="e">
        <f>IF(#REF!="","",#REF!*0.76)</f>
        <v>#REF!</v>
      </c>
      <c r="M33" s="134" t="e">
        <f>IF(#REF!="","",#REF!*0.76)</f>
        <v>#REF!</v>
      </c>
      <c r="N33" s="134" t="e">
        <f>IF(#REF!="","",#REF!*0.76)</f>
        <v>#REF!</v>
      </c>
      <c r="O33" s="134" t="e">
        <f>IF(#REF!="","",#REF!*0.76)</f>
        <v>#REF!</v>
      </c>
      <c r="P33" s="134" t="e">
        <f>IF(#REF!="","",#REF!*0.76)</f>
        <v>#REF!</v>
      </c>
      <c r="Q33" s="134" t="e">
        <f>IF(#REF!="","",#REF!*0.76)</f>
        <v>#REF!</v>
      </c>
      <c r="R33" s="134" t="e">
        <f>IF(#REF!="","",#REF!*0.76)</f>
        <v>#REF!</v>
      </c>
      <c r="S33" s="134" t="e">
        <f>IF(#REF!="","",#REF!*0.76)</f>
        <v>#REF!</v>
      </c>
      <c r="T33" s="134" t="e">
        <f>IF(#REF!="","",#REF!*0.76)</f>
        <v>#REF!</v>
      </c>
      <c r="U33" s="134" t="e">
        <f>IF(#REF!="","",#REF!*0.76)</f>
        <v>#REF!</v>
      </c>
      <c r="V33" s="134" t="e">
        <f>IF(#REF!="","",#REF!*0.76)</f>
        <v>#REF!</v>
      </c>
      <c r="W33" s="134" t="e">
        <f>IF(#REF!="","",#REF!*0.76)</f>
        <v>#REF!</v>
      </c>
      <c r="X33" s="134" t="e">
        <f>IF(#REF!="","",#REF!*0.76)</f>
        <v>#REF!</v>
      </c>
      <c r="Y33" s="134" t="e">
        <f>IF(#REF!="","",#REF!*0.76)</f>
        <v>#REF!</v>
      </c>
      <c r="Z33" s="134" t="e">
        <f>IF(#REF!="","",#REF!*0.76)</f>
        <v>#REF!</v>
      </c>
      <c r="AA33" s="134" t="e">
        <f>IF(#REF!="","",#REF!*0.76)</f>
        <v>#REF!</v>
      </c>
      <c r="AB33" s="134" t="e">
        <f>IF(#REF!="","",#REF!*0.76)</f>
        <v>#REF!</v>
      </c>
      <c r="AC33" s="134" t="e">
        <f>IF(#REF!="","",#REF!*0.76)</f>
        <v>#REF!</v>
      </c>
      <c r="AD33" s="134" t="e">
        <f>IF(#REF!="","",#REF!*0.76)</f>
        <v>#REF!</v>
      </c>
      <c r="AE33" s="134" t="e">
        <f>IF(#REF!="","",#REF!*0.76)</f>
        <v>#REF!</v>
      </c>
      <c r="AF33" s="134" t="e">
        <f>IF(#REF!="","",#REF!*0.76)</f>
        <v>#REF!</v>
      </c>
      <c r="AG33" s="134" t="e">
        <f>IF(#REF!="","",#REF!*0.76)</f>
        <v>#REF!</v>
      </c>
      <c r="AH33" s="150" t="e">
        <f>SUM(D33:AG33)*G14/1000</f>
        <v>#REF!</v>
      </c>
      <c r="AI33" s="137"/>
    </row>
    <row r="34" spans="1:35">
      <c r="A34" s="136" t="s">
        <v>24</v>
      </c>
      <c r="B34" s="118"/>
      <c r="C34" s="133" t="s">
        <v>147</v>
      </c>
      <c r="D34" s="134" t="e">
        <f>IF(#REF!="","",#REF!*0.76)</f>
        <v>#REF!</v>
      </c>
      <c r="E34" s="134" t="e">
        <f>IF(#REF!="","",#REF!*0.76)</f>
        <v>#REF!</v>
      </c>
      <c r="F34" s="134" t="e">
        <f>IF(#REF!="","",#REF!*0.76)</f>
        <v>#REF!</v>
      </c>
      <c r="G34" s="134" t="e">
        <f>IF(#REF!="","",#REF!*0.76)</f>
        <v>#REF!</v>
      </c>
      <c r="H34" s="134" t="e">
        <f>IF(#REF!="","",#REF!*0.76)</f>
        <v>#REF!</v>
      </c>
      <c r="I34" s="134" t="e">
        <f>IF(#REF!="","",#REF!*0.76)</f>
        <v>#REF!</v>
      </c>
      <c r="J34" s="134" t="e">
        <f>IF(#REF!="","",#REF!*0.76)</f>
        <v>#REF!</v>
      </c>
      <c r="K34" s="134" t="e">
        <f>IF(#REF!="","",#REF!*0.76)</f>
        <v>#REF!</v>
      </c>
      <c r="L34" s="134" t="e">
        <f>IF(#REF!="","",#REF!*0.76)</f>
        <v>#REF!</v>
      </c>
      <c r="M34" s="134" t="e">
        <f>IF(#REF!="","",#REF!*0.76)</f>
        <v>#REF!</v>
      </c>
      <c r="N34" s="134" t="e">
        <f>IF(#REF!="","",#REF!*0.76)</f>
        <v>#REF!</v>
      </c>
      <c r="O34" s="134" t="e">
        <f>IF(#REF!="","",#REF!*0.76)</f>
        <v>#REF!</v>
      </c>
      <c r="P34" s="134" t="e">
        <f>IF(#REF!="","",#REF!*0.76)</f>
        <v>#REF!</v>
      </c>
      <c r="Q34" s="134" t="e">
        <f>IF(#REF!="","",#REF!*0.76)</f>
        <v>#REF!</v>
      </c>
      <c r="R34" s="134" t="e">
        <f>IF(#REF!="","",#REF!*0.76)</f>
        <v>#REF!</v>
      </c>
      <c r="S34" s="134" t="e">
        <f>IF(#REF!="","",#REF!*0.76)</f>
        <v>#REF!</v>
      </c>
      <c r="T34" s="134" t="e">
        <f>IF(#REF!="","",#REF!*0.76)</f>
        <v>#REF!</v>
      </c>
      <c r="U34" s="134" t="e">
        <f>IF(#REF!="","",#REF!*0.76)</f>
        <v>#REF!</v>
      </c>
      <c r="V34" s="134" t="e">
        <f>IF(#REF!="","",#REF!*0.76)</f>
        <v>#REF!</v>
      </c>
      <c r="W34" s="134" t="e">
        <f>IF(#REF!="","",#REF!*0.76)</f>
        <v>#REF!</v>
      </c>
      <c r="X34" s="134" t="e">
        <f>IF(#REF!="","",#REF!*0.76)</f>
        <v>#REF!</v>
      </c>
      <c r="Y34" s="134" t="e">
        <f>IF(#REF!="","",#REF!*0.76)</f>
        <v>#REF!</v>
      </c>
      <c r="Z34" s="134" t="e">
        <f>IF(#REF!="","",#REF!*0.76)</f>
        <v>#REF!</v>
      </c>
      <c r="AA34" s="134" t="e">
        <f>IF(#REF!="","",#REF!*0.76)</f>
        <v>#REF!</v>
      </c>
      <c r="AB34" s="134" t="e">
        <f>IF(#REF!="","",#REF!*0.76)</f>
        <v>#REF!</v>
      </c>
      <c r="AC34" s="134" t="e">
        <f>IF(#REF!="","",#REF!*0.76)</f>
        <v>#REF!</v>
      </c>
      <c r="AD34" s="134" t="e">
        <f>IF(#REF!="","",#REF!*0.76)</f>
        <v>#REF!</v>
      </c>
      <c r="AE34" s="134" t="e">
        <f>IF(#REF!="","",#REF!*0.76)</f>
        <v>#REF!</v>
      </c>
      <c r="AF34" s="134" t="e">
        <f>IF(#REF!="","",#REF!*0.76)</f>
        <v>#REF!</v>
      </c>
      <c r="AG34" s="134" t="e">
        <f>IF(#REF!="","",#REF!*0.76)</f>
        <v>#REF!</v>
      </c>
      <c r="AH34" s="149" t="e">
        <f>SUM(D34:AG34)*G14/1000</f>
        <v>#REF!</v>
      </c>
      <c r="AI34" s="137"/>
    </row>
    <row r="35" spans="1:35">
      <c r="A35" s="136" t="s">
        <v>21</v>
      </c>
      <c r="B35" s="118"/>
      <c r="C35" s="133" t="s">
        <v>147</v>
      </c>
      <c r="D35" s="134">
        <v>3</v>
      </c>
      <c r="E35" s="134" t="e">
        <f>IF(#REF!="","",#REF!*0.76)</f>
        <v>#REF!</v>
      </c>
      <c r="F35" s="134">
        <v>5</v>
      </c>
      <c r="G35" s="134" t="e">
        <f>IF(#REF!="","",#REF!*0.76)</f>
        <v>#REF!</v>
      </c>
      <c r="H35" s="134" t="e">
        <f>IF(#REF!="","",#REF!*0.76)</f>
        <v>#REF!</v>
      </c>
      <c r="I35" s="134" t="e">
        <f>IF(#REF!="","",#REF!*0.76)</f>
        <v>#REF!</v>
      </c>
      <c r="J35" s="134" t="e">
        <f>IF(#REF!="","",#REF!*0.76)</f>
        <v>#REF!</v>
      </c>
      <c r="K35" s="134" t="e">
        <f>IF(#REF!="","",#REF!*0.76)</f>
        <v>#REF!</v>
      </c>
      <c r="L35" s="134" t="e">
        <f>IF(#REF!="","",#REF!*0.76)</f>
        <v>#REF!</v>
      </c>
      <c r="M35" s="134">
        <v>4</v>
      </c>
      <c r="N35" s="134" t="e">
        <f>IF(#REF!="","",#REF!*0.76)</f>
        <v>#REF!</v>
      </c>
      <c r="O35" s="134" t="e">
        <f>IF(#REF!="","",#REF!*0.76)</f>
        <v>#REF!</v>
      </c>
      <c r="P35" s="134" t="e">
        <f>IF(#REF!="","",#REF!*0.76)</f>
        <v>#REF!</v>
      </c>
      <c r="Q35" s="134" t="e">
        <f>IF(#REF!="","",#REF!*0.76)</f>
        <v>#REF!</v>
      </c>
      <c r="R35" s="134" t="e">
        <f>IF(#REF!="","",#REF!*0.76)</f>
        <v>#REF!</v>
      </c>
      <c r="S35" s="134" t="e">
        <f>IF(#REF!="","",#REF!*0.76)</f>
        <v>#REF!</v>
      </c>
      <c r="T35" s="134" t="e">
        <f>IF(#REF!="","",#REF!*0.76)</f>
        <v>#REF!</v>
      </c>
      <c r="U35" s="134" t="e">
        <f>IF(#REF!="","",#REF!*0.76)</f>
        <v>#REF!</v>
      </c>
      <c r="V35" s="134">
        <v>5</v>
      </c>
      <c r="W35" s="134" t="e">
        <f>IF(#REF!="","",#REF!*0.76)</f>
        <v>#REF!</v>
      </c>
      <c r="X35" s="134" t="e">
        <f>IF(#REF!="","",#REF!*0.76)</f>
        <v>#REF!</v>
      </c>
      <c r="Y35" s="134" t="e">
        <f>IF(#REF!="","",#REF!*0.76)</f>
        <v>#REF!</v>
      </c>
      <c r="Z35" s="134" t="e">
        <f>IF(#REF!="","",#REF!*0.76)</f>
        <v>#REF!</v>
      </c>
      <c r="AA35" s="134" t="e">
        <f>IF(#REF!="","",#REF!*0.76)</f>
        <v>#REF!</v>
      </c>
      <c r="AB35" s="134" t="e">
        <f>IF(#REF!="","",#REF!*0.76)</f>
        <v>#REF!</v>
      </c>
      <c r="AC35" s="134" t="e">
        <f>IF(#REF!="","",#REF!*0.76)</f>
        <v>#REF!</v>
      </c>
      <c r="AD35" s="134" t="e">
        <f>IF(#REF!="","",#REF!*0.76)</f>
        <v>#REF!</v>
      </c>
      <c r="AE35" s="134" t="e">
        <f>IF(#REF!="","",#REF!*0.76)</f>
        <v>#REF!</v>
      </c>
      <c r="AF35" s="134" t="e">
        <f>IF(#REF!="","",#REF!*0.76)</f>
        <v>#REF!</v>
      </c>
      <c r="AG35" s="134" t="e">
        <f>IF(#REF!="","",#REF!*0.76)</f>
        <v>#REF!</v>
      </c>
      <c r="AH35" s="150" t="e">
        <f>SUM(D35:AG35)*G14/1000</f>
        <v>#REF!</v>
      </c>
      <c r="AI35" s="137"/>
    </row>
    <row r="36" spans="1:35" ht="45" customHeight="1">
      <c r="A36" s="136" t="s">
        <v>136</v>
      </c>
      <c r="B36" s="118"/>
      <c r="C36" s="118" t="s">
        <v>148</v>
      </c>
      <c r="D36" s="134" t="e">
        <f>IF(#REF!="","",#REF!*0.76)</f>
        <v>#REF!</v>
      </c>
      <c r="E36" s="134" t="e">
        <f>IF(#REF!="","",#REF!*0.76)</f>
        <v>#REF!</v>
      </c>
      <c r="F36" s="134" t="e">
        <f>IF(#REF!="","",#REF!*0.76)</f>
        <v>#REF!</v>
      </c>
      <c r="G36" s="134" t="e">
        <f>IF(#REF!="","",#REF!*0.76)</f>
        <v>#REF!</v>
      </c>
      <c r="H36" s="134" t="e">
        <f>IF(#REF!="","",#REF!*0.76)</f>
        <v>#REF!</v>
      </c>
      <c r="I36" s="134" t="e">
        <f>IF(#REF!="","",#REF!*0.76)</f>
        <v>#REF!</v>
      </c>
      <c r="J36" s="134" t="e">
        <f>IF(#REF!="","",#REF!*0.76)</f>
        <v>#REF!</v>
      </c>
      <c r="K36" s="134" t="e">
        <f>IF(#REF!="","",#REF!*0.76)</f>
        <v>#REF!</v>
      </c>
      <c r="L36" s="134" t="e">
        <f>IF(#REF!="","",#REF!*0.76)</f>
        <v>#REF!</v>
      </c>
      <c r="M36" s="134" t="e">
        <f>IF(#REF!="","",#REF!*0.76)</f>
        <v>#REF!</v>
      </c>
      <c r="N36" s="134">
        <v>3</v>
      </c>
      <c r="O36" s="134" t="e">
        <f>IF(#REF!="","",#REF!*0.76)</f>
        <v>#REF!</v>
      </c>
      <c r="P36" s="134" t="e">
        <f>IF(#REF!="","",#REF!*0.76)</f>
        <v>#REF!</v>
      </c>
      <c r="Q36" s="134">
        <v>1</v>
      </c>
      <c r="R36" s="134" t="e">
        <f>IF(#REF!="","",#REF!*0.76)</f>
        <v>#REF!</v>
      </c>
      <c r="S36" s="134" t="e">
        <f>IF(#REF!="","",#REF!*0.76)</f>
        <v>#REF!</v>
      </c>
      <c r="T36" s="134" t="e">
        <f>IF(#REF!="","",#REF!*0.76)</f>
        <v>#REF!</v>
      </c>
      <c r="U36" s="134">
        <v>5</v>
      </c>
      <c r="V36" s="134">
        <v>1</v>
      </c>
      <c r="W36" s="134" t="e">
        <f>IF(#REF!="","",#REF!*0.76)</f>
        <v>#REF!</v>
      </c>
      <c r="X36" s="134" t="e">
        <f>IF(#REF!="","",#REF!*0.76)</f>
        <v>#REF!</v>
      </c>
      <c r="Y36" s="134" t="e">
        <f>IF(#REF!="","",#REF!*0.76)</f>
        <v>#REF!</v>
      </c>
      <c r="Z36" s="134" t="e">
        <f>IF(#REF!="","",#REF!*0.76)</f>
        <v>#REF!</v>
      </c>
      <c r="AA36" s="134" t="e">
        <f>IF(#REF!="","",#REF!*0.76)</f>
        <v>#REF!</v>
      </c>
      <c r="AB36" s="134" t="e">
        <f>IF(#REF!="","",#REF!*0.76)</f>
        <v>#REF!</v>
      </c>
      <c r="AC36" s="134" t="e">
        <f>IF(#REF!="","",#REF!*0.76)</f>
        <v>#REF!</v>
      </c>
      <c r="AD36" s="134" t="e">
        <f>IF(#REF!="","",#REF!*0.76)</f>
        <v>#REF!</v>
      </c>
      <c r="AE36" s="134" t="e">
        <f>IF(#REF!="","",#REF!*0.76)</f>
        <v>#REF!</v>
      </c>
      <c r="AF36" s="134" t="e">
        <f>IF(#REF!="","",#REF!*0.76)</f>
        <v>#REF!</v>
      </c>
      <c r="AG36" s="134" t="e">
        <f>IF(#REF!="","",#REF!*0.76)</f>
        <v>#REF!</v>
      </c>
      <c r="AH36" s="150" t="e">
        <f>SUM(D36:AG36)*G14/1000</f>
        <v>#REF!</v>
      </c>
      <c r="AI36" s="137"/>
    </row>
    <row r="37" spans="1:35">
      <c r="A37" s="136" t="s">
        <v>26</v>
      </c>
      <c r="B37" s="118"/>
      <c r="C37" s="133" t="s">
        <v>147</v>
      </c>
      <c r="D37" s="134" t="e">
        <f>IF(#REF!="","",#REF!*0.76)</f>
        <v>#REF!</v>
      </c>
      <c r="E37" s="134" t="e">
        <f>IF(#REF!="","",#REF!*0.76)</f>
        <v>#REF!</v>
      </c>
      <c r="F37" s="134" t="e">
        <f>IF(#REF!="","",#REF!*0.76)</f>
        <v>#REF!</v>
      </c>
      <c r="G37" s="134" t="e">
        <f>IF(#REF!="","",#REF!*0.76)</f>
        <v>#REF!</v>
      </c>
      <c r="H37" s="134" t="e">
        <f>IF(#REF!="","",#REF!*0.76)</f>
        <v>#REF!</v>
      </c>
      <c r="I37" s="134" t="e">
        <f>IF(#REF!="","",#REF!*0.76)</f>
        <v>#REF!</v>
      </c>
      <c r="J37" s="134" t="e">
        <f>IF(#REF!="","",#REF!*0.76)</f>
        <v>#REF!</v>
      </c>
      <c r="K37" s="134" t="e">
        <f>IF(#REF!="","",#REF!*0.76)</f>
        <v>#REF!</v>
      </c>
      <c r="L37" s="134" t="e">
        <f>IF(#REF!="","",#REF!*0.76)</f>
        <v>#REF!</v>
      </c>
      <c r="M37" s="134" t="e">
        <f>IF(#REF!="","",#REF!*0.76)</f>
        <v>#REF!</v>
      </c>
      <c r="N37" s="134" t="e">
        <f>IF(#REF!="","",#REF!*0.76)</f>
        <v>#REF!</v>
      </c>
      <c r="O37" s="134" t="e">
        <f>IF(#REF!="","",#REF!*0.76)</f>
        <v>#REF!</v>
      </c>
      <c r="P37" s="134" t="e">
        <f>IF(#REF!="","",#REF!*0.76)</f>
        <v>#REF!</v>
      </c>
      <c r="Q37" s="134">
        <v>5</v>
      </c>
      <c r="R37" s="134" t="e">
        <f>IF(#REF!="","",#REF!*0.76)</f>
        <v>#REF!</v>
      </c>
      <c r="S37" s="134" t="e">
        <f>IF(#REF!="","",#REF!*0.76)</f>
        <v>#REF!</v>
      </c>
      <c r="T37" s="134" t="e">
        <f>IF(#REF!="","",#REF!*0.76)</f>
        <v>#REF!</v>
      </c>
      <c r="U37" s="134" t="e">
        <f>IF(#REF!="","",#REF!*0.76)</f>
        <v>#REF!</v>
      </c>
      <c r="V37" s="134">
        <v>50</v>
      </c>
      <c r="W37" s="134" t="e">
        <f>IF(#REF!="","",#REF!*0.76)</f>
        <v>#REF!</v>
      </c>
      <c r="X37" s="134" t="e">
        <f>IF(#REF!="","",#REF!*0.76)</f>
        <v>#REF!</v>
      </c>
      <c r="Y37" s="134" t="e">
        <f>IF(#REF!="","",#REF!*0.76)</f>
        <v>#REF!</v>
      </c>
      <c r="Z37" s="134" t="e">
        <f>IF(#REF!="","",#REF!*0.76)</f>
        <v>#REF!</v>
      </c>
      <c r="AA37" s="134" t="e">
        <f>IF(#REF!="","",#REF!*0.76)</f>
        <v>#REF!</v>
      </c>
      <c r="AB37" s="134" t="e">
        <f>IF(#REF!="","",#REF!*0.76)</f>
        <v>#REF!</v>
      </c>
      <c r="AC37" s="134" t="e">
        <f>IF(#REF!="","",#REF!*0.76)</f>
        <v>#REF!</v>
      </c>
      <c r="AD37" s="134" t="e">
        <f>IF(#REF!="","",#REF!*0.76)</f>
        <v>#REF!</v>
      </c>
      <c r="AE37" s="134" t="e">
        <f>IF(#REF!="","",#REF!*0.76)</f>
        <v>#REF!</v>
      </c>
      <c r="AF37" s="134" t="e">
        <f>IF(#REF!="","",#REF!*0.76)</f>
        <v>#REF!</v>
      </c>
      <c r="AG37" s="134" t="e">
        <f>IF(#REF!="","",#REF!*0.76)</f>
        <v>#REF!</v>
      </c>
      <c r="AH37" s="150" t="e">
        <f>SUM(D37:AG37)*G14/1000</f>
        <v>#REF!</v>
      </c>
      <c r="AI37" s="137"/>
    </row>
    <row r="38" spans="1:35">
      <c r="A38" s="136" t="s">
        <v>109</v>
      </c>
      <c r="B38" s="118"/>
      <c r="C38" s="133" t="s">
        <v>147</v>
      </c>
      <c r="D38" s="134">
        <v>15</v>
      </c>
      <c r="E38" s="134" t="e">
        <f>IF(#REF!="","",#REF!*0.76)</f>
        <v>#REF!</v>
      </c>
      <c r="F38" s="134" t="e">
        <f>IF(#REF!="","",#REF!*0.76)</f>
        <v>#REF!</v>
      </c>
      <c r="G38" s="134" t="e">
        <f>IF(#REF!="","",#REF!*0.76)</f>
        <v>#REF!</v>
      </c>
      <c r="H38" s="134" t="e">
        <f>IF(#REF!="","",#REF!*0.76)</f>
        <v>#REF!</v>
      </c>
      <c r="I38" s="134" t="e">
        <f>IF(#REF!="","",#REF!*0.76)</f>
        <v>#REF!</v>
      </c>
      <c r="J38" s="134" t="e">
        <f>IF(#REF!="","",#REF!*0.76)</f>
        <v>#REF!</v>
      </c>
      <c r="K38" s="134" t="e">
        <f>IF(#REF!="","",#REF!*0.76)</f>
        <v>#REF!</v>
      </c>
      <c r="L38" s="134" t="e">
        <f>IF(#REF!="","",#REF!*0.76)</f>
        <v>#REF!</v>
      </c>
      <c r="M38" s="134" t="e">
        <f>IF(#REF!="","",#REF!*0.76)</f>
        <v>#REF!</v>
      </c>
      <c r="N38" s="134" t="e">
        <f>IF(#REF!="","",#REF!*0.76)</f>
        <v>#REF!</v>
      </c>
      <c r="O38" s="134" t="e">
        <f>IF(#REF!="","",#REF!*0.76)</f>
        <v>#REF!</v>
      </c>
      <c r="P38" s="134" t="e">
        <f>IF(#REF!="","",#REF!*0.76)</f>
        <v>#REF!</v>
      </c>
      <c r="Q38" s="134" t="e">
        <f>IF(#REF!="","",#REF!*0.76)</f>
        <v>#REF!</v>
      </c>
      <c r="R38" s="134" t="e">
        <f>IF(#REF!="","",#REF!*0.76)</f>
        <v>#REF!</v>
      </c>
      <c r="S38" s="134" t="e">
        <f>IF(#REF!="","",#REF!*0.76)</f>
        <v>#REF!</v>
      </c>
      <c r="T38" s="134" t="e">
        <f>IF(#REF!="","",#REF!*0.76)</f>
        <v>#REF!</v>
      </c>
      <c r="U38" s="134" t="e">
        <f>IF(#REF!="","",#REF!*0.76)</f>
        <v>#REF!</v>
      </c>
      <c r="V38" s="134" t="e">
        <f>IF(#REF!="","",#REF!*0.76)</f>
        <v>#REF!</v>
      </c>
      <c r="W38" s="134" t="e">
        <f>IF(#REF!="","",#REF!*0.76)</f>
        <v>#REF!</v>
      </c>
      <c r="X38" s="134" t="e">
        <f>IF(#REF!="","",#REF!*0.76)</f>
        <v>#REF!</v>
      </c>
      <c r="Y38" s="134" t="e">
        <f>IF(#REF!="","",#REF!*0.76)</f>
        <v>#REF!</v>
      </c>
      <c r="Z38" s="134" t="e">
        <f>IF(#REF!="","",#REF!*0.76)</f>
        <v>#REF!</v>
      </c>
      <c r="AA38" s="134" t="e">
        <f>IF(#REF!="","",#REF!*0.76)</f>
        <v>#REF!</v>
      </c>
      <c r="AB38" s="134" t="e">
        <f>IF(#REF!="","",#REF!*0.76)</f>
        <v>#REF!</v>
      </c>
      <c r="AC38" s="134" t="e">
        <f>IF(#REF!="","",#REF!*0.76)</f>
        <v>#REF!</v>
      </c>
      <c r="AD38" s="134" t="e">
        <f>IF(#REF!="","",#REF!*0.76)</f>
        <v>#REF!</v>
      </c>
      <c r="AE38" s="134" t="e">
        <f>IF(#REF!="","",#REF!*0.76)</f>
        <v>#REF!</v>
      </c>
      <c r="AF38" s="134" t="e">
        <f>IF(#REF!="","",#REF!*0.76)</f>
        <v>#REF!</v>
      </c>
      <c r="AG38" s="134" t="e">
        <f>IF(#REF!="","",#REF!*0.76)</f>
        <v>#REF!</v>
      </c>
      <c r="AH38" s="150" t="e">
        <f>SUM(D38:AG38)*G14/1000</f>
        <v>#REF!</v>
      </c>
      <c r="AI38" s="137"/>
    </row>
    <row r="39" spans="1:35">
      <c r="A39" s="136" t="s">
        <v>27</v>
      </c>
      <c r="B39" s="118"/>
      <c r="C39" s="133" t="s">
        <v>147</v>
      </c>
      <c r="D39" s="134" t="e">
        <f>IF(#REF!="","",#REF!*0.76)</f>
        <v>#REF!</v>
      </c>
      <c r="E39" s="134" t="e">
        <f>IF(#REF!="","",#REF!*0.76)</f>
        <v>#REF!</v>
      </c>
      <c r="F39" s="134" t="e">
        <f>IF(#REF!="","",#REF!*0.76)</f>
        <v>#REF!</v>
      </c>
      <c r="G39" s="134" t="e">
        <f>IF(#REF!="","",#REF!*0.76)</f>
        <v>#REF!</v>
      </c>
      <c r="H39" s="134" t="e">
        <f>IF(#REF!="","",#REF!*0.76)</f>
        <v>#REF!</v>
      </c>
      <c r="I39" s="134" t="e">
        <f>IF(#REF!="","",#REF!*0.76)</f>
        <v>#REF!</v>
      </c>
      <c r="J39" s="134" t="e">
        <f>IF(#REF!="","",#REF!*0.76)</f>
        <v>#REF!</v>
      </c>
      <c r="K39" s="134" t="e">
        <f>IF(#REF!="","",#REF!*0.76)</f>
        <v>#REF!</v>
      </c>
      <c r="L39" s="134" t="e">
        <f>IF(#REF!="","",#REF!*0.76)</f>
        <v>#REF!</v>
      </c>
      <c r="M39" s="134" t="e">
        <f>IF(#REF!="","",#REF!*0.76)</f>
        <v>#REF!</v>
      </c>
      <c r="N39" s="134" t="e">
        <f>IF(#REF!="","",#REF!*0.76)</f>
        <v>#REF!</v>
      </c>
      <c r="O39" s="134" t="e">
        <f>IF(#REF!="","",#REF!*0.76)</f>
        <v>#REF!</v>
      </c>
      <c r="P39" s="134" t="e">
        <f>IF(#REF!="","",#REF!*0.76)</f>
        <v>#REF!</v>
      </c>
      <c r="Q39" s="134" t="e">
        <f>IF(#REF!="","",#REF!*0.76)</f>
        <v>#REF!</v>
      </c>
      <c r="R39" s="134" t="e">
        <f>IF(#REF!="","",#REF!*0.76)</f>
        <v>#REF!</v>
      </c>
      <c r="S39" s="134" t="e">
        <f>IF(#REF!="","",#REF!*0.76)</f>
        <v>#REF!</v>
      </c>
      <c r="T39" s="134" t="e">
        <f>IF(#REF!="","",#REF!*0.76)</f>
        <v>#REF!</v>
      </c>
      <c r="U39" s="134" t="e">
        <f>IF(#REF!="","",#REF!*0.76)</f>
        <v>#REF!</v>
      </c>
      <c r="V39" s="134" t="e">
        <f>IF(#REF!="","",#REF!*0.76)</f>
        <v>#REF!</v>
      </c>
      <c r="W39" s="134" t="e">
        <f>IF(#REF!="","",#REF!*0.76)</f>
        <v>#REF!</v>
      </c>
      <c r="X39" s="134" t="e">
        <f>IF(#REF!="","",#REF!*0.76)</f>
        <v>#REF!</v>
      </c>
      <c r="Y39" s="134" t="e">
        <f>IF(#REF!="","",#REF!*0.76)</f>
        <v>#REF!</v>
      </c>
      <c r="Z39" s="134" t="e">
        <f>IF(#REF!="","",#REF!*0.76)</f>
        <v>#REF!</v>
      </c>
      <c r="AA39" s="134" t="e">
        <f>IF(#REF!="","",#REF!*0.76)</f>
        <v>#REF!</v>
      </c>
      <c r="AB39" s="134" t="e">
        <f>IF(#REF!="","",#REF!*0.76)</f>
        <v>#REF!</v>
      </c>
      <c r="AC39" s="134" t="e">
        <f>IF(#REF!="","",#REF!*0.76)</f>
        <v>#REF!</v>
      </c>
      <c r="AD39" s="134" t="e">
        <f>IF(#REF!="","",#REF!*0.76)</f>
        <v>#REF!</v>
      </c>
      <c r="AE39" s="134" t="e">
        <f>IF(#REF!="","",#REF!*0.76)</f>
        <v>#REF!</v>
      </c>
      <c r="AF39" s="134" t="e">
        <f>IF(#REF!="","",#REF!*0.76)</f>
        <v>#REF!</v>
      </c>
      <c r="AG39" s="134" t="e">
        <f>IF(#REF!="","",#REF!*0.76)</f>
        <v>#REF!</v>
      </c>
      <c r="AH39" s="150" t="e">
        <f>SUM(D39:AG39)*G14/1000</f>
        <v>#REF!</v>
      </c>
      <c r="AI39" s="137"/>
    </row>
    <row r="40" spans="1:35">
      <c r="A40" s="136" t="s">
        <v>28</v>
      </c>
      <c r="B40" s="118"/>
      <c r="C40" s="133" t="s">
        <v>147</v>
      </c>
      <c r="D40" s="134" t="e">
        <f>IF(#REF!="","",#REF!*0.76)</f>
        <v>#REF!</v>
      </c>
      <c r="E40" s="134" t="e">
        <f>IF(#REF!="","",#REF!*0.76)</f>
        <v>#REF!</v>
      </c>
      <c r="F40" s="134" t="e">
        <f>IF(#REF!="","",#REF!*0.76)</f>
        <v>#REF!</v>
      </c>
      <c r="G40" s="134" t="e">
        <f>IF(#REF!="","",#REF!*0.76)</f>
        <v>#REF!</v>
      </c>
      <c r="H40" s="134" t="e">
        <f>IF(#REF!="","",#REF!*0.76)</f>
        <v>#REF!</v>
      </c>
      <c r="I40" s="134" t="e">
        <f>IF(#REF!="","",#REF!*0.76)</f>
        <v>#REF!</v>
      </c>
      <c r="J40" s="134" t="e">
        <f>IF(#REF!="","",#REF!*0.76)</f>
        <v>#REF!</v>
      </c>
      <c r="K40" s="134" t="e">
        <f>IF(#REF!="","",#REF!*0.76)</f>
        <v>#REF!</v>
      </c>
      <c r="L40" s="134" t="e">
        <f>IF(#REF!="","",#REF!*0.76)</f>
        <v>#REF!</v>
      </c>
      <c r="M40" s="134" t="e">
        <f>IF(#REF!="","",#REF!*0.76)</f>
        <v>#REF!</v>
      </c>
      <c r="N40" s="134" t="e">
        <f>IF(#REF!="","",#REF!*0.76)</f>
        <v>#REF!</v>
      </c>
      <c r="O40" s="134" t="e">
        <f>IF(#REF!="","",#REF!*0.76)</f>
        <v>#REF!</v>
      </c>
      <c r="P40" s="134" t="e">
        <f>IF(#REF!="","",#REF!*0.76)</f>
        <v>#REF!</v>
      </c>
      <c r="Q40" s="134" t="e">
        <f>IF(#REF!="","",#REF!*0.76)</f>
        <v>#REF!</v>
      </c>
      <c r="R40" s="134" t="e">
        <f>IF(#REF!="","",#REF!*0.76)</f>
        <v>#REF!</v>
      </c>
      <c r="S40" s="134" t="e">
        <f>IF(#REF!="","",#REF!*0.76)</f>
        <v>#REF!</v>
      </c>
      <c r="T40" s="134" t="e">
        <f>IF(#REF!="","",#REF!*0.76)</f>
        <v>#REF!</v>
      </c>
      <c r="U40" s="134" t="e">
        <f>IF(#REF!="","",#REF!*0.76)</f>
        <v>#REF!</v>
      </c>
      <c r="V40" s="134" t="e">
        <f>IF(#REF!="","",#REF!*0.76)</f>
        <v>#REF!</v>
      </c>
      <c r="W40" s="134" t="e">
        <f>IF(#REF!="","",#REF!*0.76)</f>
        <v>#REF!</v>
      </c>
      <c r="X40" s="134" t="e">
        <f>IF(#REF!="","",#REF!*0.76)</f>
        <v>#REF!</v>
      </c>
      <c r="Y40" s="134" t="e">
        <f>IF(#REF!="","",#REF!*0.76)</f>
        <v>#REF!</v>
      </c>
      <c r="Z40" s="134" t="e">
        <f>IF(#REF!="","",#REF!*0.76)</f>
        <v>#REF!</v>
      </c>
      <c r="AA40" s="134" t="e">
        <f>IF(#REF!="","",#REF!*0.76)</f>
        <v>#REF!</v>
      </c>
      <c r="AB40" s="134" t="e">
        <f>IF(#REF!="","",#REF!*0.76)</f>
        <v>#REF!</v>
      </c>
      <c r="AC40" s="134" t="e">
        <f>IF(#REF!="","",#REF!*0.76)</f>
        <v>#REF!</v>
      </c>
      <c r="AD40" s="134" t="e">
        <f>IF(#REF!="","",#REF!*0.76)</f>
        <v>#REF!</v>
      </c>
      <c r="AE40" s="134" t="e">
        <f>IF(#REF!="","",#REF!*0.76)</f>
        <v>#REF!</v>
      </c>
      <c r="AF40" s="134" t="e">
        <f>IF(#REF!="","",#REF!*0.76)</f>
        <v>#REF!</v>
      </c>
      <c r="AG40" s="134" t="e">
        <f>IF(#REF!="","",#REF!*0.76)</f>
        <v>#REF!</v>
      </c>
      <c r="AH40" s="150" t="e">
        <f>SUM(D40:AG40)*G14/1000</f>
        <v>#REF!</v>
      </c>
      <c r="AI40" s="137"/>
    </row>
    <row r="41" spans="1:35">
      <c r="A41" s="136" t="s">
        <v>92</v>
      </c>
      <c r="B41" s="118"/>
      <c r="C41" s="133" t="s">
        <v>147</v>
      </c>
      <c r="D41" s="134" t="e">
        <f>IF(#REF!="","",#REF!*0.76)</f>
        <v>#REF!</v>
      </c>
      <c r="E41" s="134" t="e">
        <f>IF(#REF!="","",#REF!*0.76)</f>
        <v>#REF!</v>
      </c>
      <c r="F41" s="134" t="e">
        <f>IF(#REF!="","",#REF!*0.76)</f>
        <v>#REF!</v>
      </c>
      <c r="G41" s="134" t="e">
        <f>IF(#REF!="","",#REF!*0.76)</f>
        <v>#REF!</v>
      </c>
      <c r="H41" s="134" t="e">
        <f>IF(#REF!="","",#REF!*0.76)</f>
        <v>#REF!</v>
      </c>
      <c r="I41" s="134" t="e">
        <f>IF(#REF!="","",#REF!*0.76)</f>
        <v>#REF!</v>
      </c>
      <c r="J41" s="134" t="e">
        <f>IF(#REF!="","",#REF!*0.76)</f>
        <v>#REF!</v>
      </c>
      <c r="K41" s="134" t="e">
        <f>IF(#REF!="","",#REF!*0.76)</f>
        <v>#REF!</v>
      </c>
      <c r="L41" s="134" t="e">
        <f>IF(#REF!="","",#REF!*0.76)</f>
        <v>#REF!</v>
      </c>
      <c r="M41" s="134" t="e">
        <f>IF(#REF!="","",#REF!*0.76)</f>
        <v>#REF!</v>
      </c>
      <c r="N41" s="134" t="e">
        <f>IF(#REF!="","",#REF!*0.76)</f>
        <v>#REF!</v>
      </c>
      <c r="O41" s="134" t="e">
        <f>IF(#REF!="","",#REF!*0.76)</f>
        <v>#REF!</v>
      </c>
      <c r="P41" s="134" t="e">
        <f>IF(#REF!="","",#REF!*0.76)</f>
        <v>#REF!</v>
      </c>
      <c r="Q41" s="134" t="e">
        <f>IF(#REF!="","",#REF!*0.76)</f>
        <v>#REF!</v>
      </c>
      <c r="R41" s="134" t="e">
        <f>IF(#REF!="","",#REF!*0.76)</f>
        <v>#REF!</v>
      </c>
      <c r="S41" s="134" t="e">
        <f>IF(#REF!="","",#REF!*0.76)</f>
        <v>#REF!</v>
      </c>
      <c r="T41" s="134" t="e">
        <f>IF(#REF!="","",#REF!*0.76)</f>
        <v>#REF!</v>
      </c>
      <c r="U41" s="134" t="e">
        <f>IF(#REF!="","",#REF!*0.76)</f>
        <v>#REF!</v>
      </c>
      <c r="V41" s="134" t="e">
        <f>IF(#REF!="","",#REF!*0.76)</f>
        <v>#REF!</v>
      </c>
      <c r="W41" s="134" t="e">
        <f>IF(#REF!="","",#REF!*0.76)</f>
        <v>#REF!</v>
      </c>
      <c r="X41" s="134" t="e">
        <f>IF(#REF!="","",#REF!*0.76)</f>
        <v>#REF!</v>
      </c>
      <c r="Y41" s="134" t="e">
        <f>IF(#REF!="","",#REF!*0.76)</f>
        <v>#REF!</v>
      </c>
      <c r="Z41" s="134" t="e">
        <f>IF(#REF!="","",#REF!*0.76)</f>
        <v>#REF!</v>
      </c>
      <c r="AA41" s="134" t="e">
        <f>IF(#REF!="","",#REF!*0.76)</f>
        <v>#REF!</v>
      </c>
      <c r="AB41" s="134" t="e">
        <f>IF(#REF!="","",#REF!*0.76)</f>
        <v>#REF!</v>
      </c>
      <c r="AC41" s="134" t="e">
        <f>IF(#REF!="","",#REF!*0.76)</f>
        <v>#REF!</v>
      </c>
      <c r="AD41" s="134" t="e">
        <f>IF(#REF!="","",#REF!*0.76)</f>
        <v>#REF!</v>
      </c>
      <c r="AE41" s="134" t="e">
        <f>IF(#REF!="","",#REF!*0.76)</f>
        <v>#REF!</v>
      </c>
      <c r="AF41" s="134" t="e">
        <f>IF(#REF!="","",#REF!*0.76)</f>
        <v>#REF!</v>
      </c>
      <c r="AG41" s="134" t="e">
        <f>IF(#REF!="","",#REF!*0.76)</f>
        <v>#REF!</v>
      </c>
      <c r="AH41" s="150" t="e">
        <f>SUM(D41:AG41)*G14/1000</f>
        <v>#REF!</v>
      </c>
      <c r="AI41" s="137"/>
    </row>
    <row r="42" spans="1:35">
      <c r="A42" s="136" t="s">
        <v>107</v>
      </c>
      <c r="B42" s="118"/>
      <c r="C42" s="133" t="s">
        <v>147</v>
      </c>
      <c r="D42" s="134" t="e">
        <f>IF(#REF!="","",#REF!*0.76)</f>
        <v>#REF!</v>
      </c>
      <c r="E42" s="134" t="e">
        <f>IF(#REF!="","",#REF!*0.76)</f>
        <v>#REF!</v>
      </c>
      <c r="F42" s="134" t="e">
        <f>IF(#REF!="","",#REF!*0.76)</f>
        <v>#REF!</v>
      </c>
      <c r="G42" s="134" t="e">
        <f>IF(#REF!="","",#REF!*0.76)</f>
        <v>#REF!</v>
      </c>
      <c r="H42" s="134" t="e">
        <f>IF(#REF!="","",#REF!*0.76)</f>
        <v>#REF!</v>
      </c>
      <c r="I42" s="134" t="e">
        <f>IF(#REF!="","",#REF!*0.76)</f>
        <v>#REF!</v>
      </c>
      <c r="J42" s="134" t="e">
        <f>IF(#REF!="","",#REF!*0.76)</f>
        <v>#REF!</v>
      </c>
      <c r="K42" s="134" t="e">
        <f>IF(#REF!="","",#REF!*0.76)</f>
        <v>#REF!</v>
      </c>
      <c r="L42" s="134" t="e">
        <f>IF(#REF!="","",#REF!*0.76)</f>
        <v>#REF!</v>
      </c>
      <c r="M42" s="134" t="e">
        <f>IF(#REF!="","",#REF!*0.76)</f>
        <v>#REF!</v>
      </c>
      <c r="N42" s="134" t="e">
        <f>IF(#REF!="","",#REF!*0.76)</f>
        <v>#REF!</v>
      </c>
      <c r="O42" s="134" t="e">
        <f>IF(#REF!="","",#REF!*0.76)</f>
        <v>#REF!</v>
      </c>
      <c r="P42" s="134" t="e">
        <f>IF(#REF!="","",#REF!*0.76)</f>
        <v>#REF!</v>
      </c>
      <c r="Q42" s="134" t="e">
        <f>IF(#REF!="","",#REF!*0.76)</f>
        <v>#REF!</v>
      </c>
      <c r="R42" s="134" t="e">
        <f>IF(#REF!="","",#REF!*0.76)</f>
        <v>#REF!</v>
      </c>
      <c r="S42" s="134" t="e">
        <f>IF(#REF!="","",#REF!*0.76)</f>
        <v>#REF!</v>
      </c>
      <c r="T42" s="134" t="e">
        <f>IF(#REF!="","",#REF!*0.76)</f>
        <v>#REF!</v>
      </c>
      <c r="U42" s="134" t="e">
        <f>IF(#REF!="","",#REF!*0.76)</f>
        <v>#REF!</v>
      </c>
      <c r="V42" s="134" t="e">
        <f>IF(#REF!="","",#REF!*0.76)</f>
        <v>#REF!</v>
      </c>
      <c r="W42" s="134" t="e">
        <f>IF(#REF!="","",#REF!*0.76)</f>
        <v>#REF!</v>
      </c>
      <c r="X42" s="134" t="e">
        <f>IF(#REF!="","",#REF!*0.76)</f>
        <v>#REF!</v>
      </c>
      <c r="Y42" s="134" t="e">
        <f>IF(#REF!="","",#REF!*0.76)</f>
        <v>#REF!</v>
      </c>
      <c r="Z42" s="134" t="e">
        <f>IF(#REF!="","",#REF!*0.76)</f>
        <v>#REF!</v>
      </c>
      <c r="AA42" s="134" t="e">
        <f>IF(#REF!="","",#REF!*0.76)</f>
        <v>#REF!</v>
      </c>
      <c r="AB42" s="134" t="e">
        <f>IF(#REF!="","",#REF!*0.76)</f>
        <v>#REF!</v>
      </c>
      <c r="AC42" s="134" t="e">
        <f>IF(#REF!="","",#REF!*0.76)</f>
        <v>#REF!</v>
      </c>
      <c r="AD42" s="134" t="e">
        <f>IF(#REF!="","",#REF!*0.76)</f>
        <v>#REF!</v>
      </c>
      <c r="AE42" s="134" t="e">
        <f>IF(#REF!="","",#REF!*0.76)</f>
        <v>#REF!</v>
      </c>
      <c r="AF42" s="134" t="e">
        <f>IF(#REF!="","",#REF!*0.76)</f>
        <v>#REF!</v>
      </c>
      <c r="AG42" s="134" t="e">
        <f>IF(#REF!="","",#REF!*0.76)</f>
        <v>#REF!</v>
      </c>
      <c r="AH42" s="150" t="e">
        <f>SUM(D42:AG42)*G14/1000</f>
        <v>#REF!</v>
      </c>
      <c r="AI42" s="137"/>
    </row>
    <row r="43" spans="1:35">
      <c r="A43" s="136" t="s">
        <v>93</v>
      </c>
      <c r="B43" s="118"/>
      <c r="C43" s="133" t="s">
        <v>147</v>
      </c>
      <c r="D43" s="134" t="e">
        <f>IF(#REF!="","",#REF!*0.76)</f>
        <v>#REF!</v>
      </c>
      <c r="E43" s="134" t="e">
        <f>IF(#REF!="","",#REF!*0.76)</f>
        <v>#REF!</v>
      </c>
      <c r="F43" s="134" t="e">
        <f>IF(#REF!="","",#REF!*0.76)</f>
        <v>#REF!</v>
      </c>
      <c r="G43" s="134" t="e">
        <f>IF(#REF!="","",#REF!*0.76)</f>
        <v>#REF!</v>
      </c>
      <c r="H43" s="134" t="e">
        <f>IF(#REF!="","",#REF!*0.76)</f>
        <v>#REF!</v>
      </c>
      <c r="I43" s="134" t="e">
        <f>IF(#REF!="","",#REF!*0.76)</f>
        <v>#REF!</v>
      </c>
      <c r="J43" s="134" t="e">
        <f>IF(#REF!="","",#REF!*0.76)</f>
        <v>#REF!</v>
      </c>
      <c r="K43" s="134" t="e">
        <f>IF(#REF!="","",#REF!*0.76)</f>
        <v>#REF!</v>
      </c>
      <c r="L43" s="134" t="e">
        <f>IF(#REF!="","",#REF!*0.76)</f>
        <v>#REF!</v>
      </c>
      <c r="M43" s="134" t="e">
        <f>IF(#REF!="","",#REF!*0.76)</f>
        <v>#REF!</v>
      </c>
      <c r="N43" s="134" t="e">
        <f>IF(#REF!="","",#REF!*0.76)</f>
        <v>#REF!</v>
      </c>
      <c r="O43" s="134" t="e">
        <f>IF(#REF!="","",#REF!*0.76)</f>
        <v>#REF!</v>
      </c>
      <c r="P43" s="134" t="e">
        <f>IF(#REF!="","",#REF!*0.76)</f>
        <v>#REF!</v>
      </c>
      <c r="Q43" s="134" t="e">
        <f>IF(#REF!="","",#REF!*0.76)</f>
        <v>#REF!</v>
      </c>
      <c r="R43" s="134" t="e">
        <f>IF(#REF!="","",#REF!*0.76)</f>
        <v>#REF!</v>
      </c>
      <c r="S43" s="134" t="e">
        <f>IF(#REF!="","",#REF!*0.76)</f>
        <v>#REF!</v>
      </c>
      <c r="T43" s="134" t="e">
        <f>IF(#REF!="","",#REF!*0.76)</f>
        <v>#REF!</v>
      </c>
      <c r="U43" s="134" t="e">
        <f>IF(#REF!="","",#REF!*0.76)</f>
        <v>#REF!</v>
      </c>
      <c r="V43" s="134" t="e">
        <f>IF(#REF!="","",#REF!*0.76)</f>
        <v>#REF!</v>
      </c>
      <c r="W43" s="134" t="e">
        <f>IF(#REF!="","",#REF!*0.76)</f>
        <v>#REF!</v>
      </c>
      <c r="X43" s="134" t="e">
        <f>IF(#REF!="","",#REF!*0.76)</f>
        <v>#REF!</v>
      </c>
      <c r="Y43" s="134" t="e">
        <f>IF(#REF!="","",#REF!*0.76)</f>
        <v>#REF!</v>
      </c>
      <c r="Z43" s="134" t="e">
        <f>IF(#REF!="","",#REF!*0.76)</f>
        <v>#REF!</v>
      </c>
      <c r="AA43" s="134" t="e">
        <f>IF(#REF!="","",#REF!*0.76)</f>
        <v>#REF!</v>
      </c>
      <c r="AB43" s="134" t="e">
        <f>IF(#REF!="","",#REF!*0.76)</f>
        <v>#REF!</v>
      </c>
      <c r="AC43" s="134" t="e">
        <f>IF(#REF!="","",#REF!*0.76)</f>
        <v>#REF!</v>
      </c>
      <c r="AD43" s="134" t="e">
        <f>IF(#REF!="","",#REF!*0.76)</f>
        <v>#REF!</v>
      </c>
      <c r="AE43" s="134" t="e">
        <f>IF(#REF!="","",#REF!*0.76)</f>
        <v>#REF!</v>
      </c>
      <c r="AF43" s="134" t="e">
        <f>IF(#REF!="","",#REF!*0.76)</f>
        <v>#REF!</v>
      </c>
      <c r="AG43" s="134" t="e">
        <f>IF(#REF!="","",#REF!*0.76)</f>
        <v>#REF!</v>
      </c>
      <c r="AH43" s="150" t="e">
        <f>SUM(D43:AG43)*G14/1000</f>
        <v>#REF!</v>
      </c>
      <c r="AI43" s="137"/>
    </row>
    <row r="44" spans="1:35">
      <c r="A44" s="136" t="s">
        <v>30</v>
      </c>
      <c r="B44" s="118"/>
      <c r="C44" s="133" t="s">
        <v>147</v>
      </c>
      <c r="D44" s="134" t="e">
        <f>IF(#REF!="","",#REF!*0.76)</f>
        <v>#REF!</v>
      </c>
      <c r="E44" s="134" t="e">
        <f>IF(#REF!="","",#REF!*0.76)</f>
        <v>#REF!</v>
      </c>
      <c r="F44" s="134" t="e">
        <f>IF(#REF!="","",#REF!*0.76)</f>
        <v>#REF!</v>
      </c>
      <c r="G44" s="134" t="e">
        <f>IF(#REF!="","",#REF!*0.76)</f>
        <v>#REF!</v>
      </c>
      <c r="H44" s="134" t="e">
        <f>IF(#REF!="","",#REF!*0.76)</f>
        <v>#REF!</v>
      </c>
      <c r="I44" s="134" t="e">
        <f>IF(#REF!="","",#REF!*0.76)</f>
        <v>#REF!</v>
      </c>
      <c r="J44" s="134" t="e">
        <f>IF(#REF!="","",#REF!*0.76)</f>
        <v>#REF!</v>
      </c>
      <c r="K44" s="134" t="e">
        <f>IF(#REF!="","",#REF!*0.76)</f>
        <v>#REF!</v>
      </c>
      <c r="L44" s="134" t="e">
        <f>IF(#REF!="","",#REF!*0.76)</f>
        <v>#REF!</v>
      </c>
      <c r="M44" s="134" t="e">
        <f>IF(#REF!="","",#REF!*0.76)</f>
        <v>#REF!</v>
      </c>
      <c r="N44" s="134" t="e">
        <f>IF(#REF!="","",#REF!*0.76)</f>
        <v>#REF!</v>
      </c>
      <c r="O44" s="134" t="e">
        <f>IF(#REF!="","",#REF!*0.76)</f>
        <v>#REF!</v>
      </c>
      <c r="P44" s="134" t="e">
        <f>IF(#REF!="","",#REF!*0.76)</f>
        <v>#REF!</v>
      </c>
      <c r="Q44" s="134" t="e">
        <f>IF(#REF!="","",#REF!*0.76)</f>
        <v>#REF!</v>
      </c>
      <c r="R44" s="134" t="e">
        <f>IF(#REF!="","",#REF!*0.76)</f>
        <v>#REF!</v>
      </c>
      <c r="S44" s="134" t="e">
        <f>IF(#REF!="","",#REF!*0.76)</f>
        <v>#REF!</v>
      </c>
      <c r="T44" s="134" t="e">
        <f>IF(#REF!="","",#REF!*0.76)</f>
        <v>#REF!</v>
      </c>
      <c r="U44" s="134" t="e">
        <f>IF(#REF!="","",#REF!*0.76)</f>
        <v>#REF!</v>
      </c>
      <c r="V44" s="134" t="e">
        <f>IF(#REF!="","",#REF!*0.76)</f>
        <v>#REF!</v>
      </c>
      <c r="W44" s="134" t="e">
        <f>IF(#REF!="","",#REF!*0.76)</f>
        <v>#REF!</v>
      </c>
      <c r="X44" s="134" t="e">
        <f>IF(#REF!="","",#REF!*0.76)</f>
        <v>#REF!</v>
      </c>
      <c r="Y44" s="134" t="e">
        <f>IF(#REF!="","",#REF!*0.76)</f>
        <v>#REF!</v>
      </c>
      <c r="Z44" s="134" t="e">
        <f>IF(#REF!="","",#REF!*0.76)</f>
        <v>#REF!</v>
      </c>
      <c r="AA44" s="134" t="e">
        <f>IF(#REF!="","",#REF!*0.76)</f>
        <v>#REF!</v>
      </c>
      <c r="AB44" s="134" t="e">
        <f>IF(#REF!="","",#REF!*0.76)</f>
        <v>#REF!</v>
      </c>
      <c r="AC44" s="134" t="e">
        <f>IF(#REF!="","",#REF!*0.76)</f>
        <v>#REF!</v>
      </c>
      <c r="AD44" s="134" t="e">
        <f>IF(#REF!="","",#REF!*0.76)</f>
        <v>#REF!</v>
      </c>
      <c r="AE44" s="134" t="e">
        <f>IF(#REF!="","",#REF!*0.76)</f>
        <v>#REF!</v>
      </c>
      <c r="AF44" s="134" t="e">
        <f>IF(#REF!="","",#REF!*0.76)</f>
        <v>#REF!</v>
      </c>
      <c r="AG44" s="134" t="e">
        <f>IF(#REF!="","",#REF!*0.76)</f>
        <v>#REF!</v>
      </c>
      <c r="AH44" s="150" t="e">
        <f>SUM(D44:AG44)*G14/1000</f>
        <v>#REF!</v>
      </c>
      <c r="AI44" s="137"/>
    </row>
    <row r="45" spans="1:35">
      <c r="A45" s="136" t="s">
        <v>29</v>
      </c>
      <c r="B45" s="118"/>
      <c r="C45" s="133" t="s">
        <v>147</v>
      </c>
      <c r="D45" s="134" t="e">
        <f>IF(#REF!="","",#REF!*0.76)</f>
        <v>#REF!</v>
      </c>
      <c r="E45" s="134" t="e">
        <f>IF(#REF!="","",#REF!*0.76)</f>
        <v>#REF!</v>
      </c>
      <c r="F45" s="134" t="e">
        <f>IF(#REF!="","",#REF!*0.76)</f>
        <v>#REF!</v>
      </c>
      <c r="G45" s="134" t="e">
        <f>IF(#REF!="","",#REF!*0.76)</f>
        <v>#REF!</v>
      </c>
      <c r="H45" s="134" t="e">
        <f>IF(#REF!="","",#REF!*0.76)</f>
        <v>#REF!</v>
      </c>
      <c r="I45" s="134" t="e">
        <f>IF(#REF!="","",#REF!*0.76)</f>
        <v>#REF!</v>
      </c>
      <c r="J45" s="134" t="e">
        <f>IF(#REF!="","",#REF!*0.76)</f>
        <v>#REF!</v>
      </c>
      <c r="K45" s="134" t="e">
        <f>IF(#REF!="","",#REF!*0.76)</f>
        <v>#REF!</v>
      </c>
      <c r="L45" s="134" t="e">
        <f>IF(#REF!="","",#REF!*0.76)</f>
        <v>#REF!</v>
      </c>
      <c r="M45" s="134" t="e">
        <f>IF(#REF!="","",#REF!*0.76)</f>
        <v>#REF!</v>
      </c>
      <c r="N45" s="134">
        <v>35</v>
      </c>
      <c r="O45" s="134" t="e">
        <f>IF(#REF!="","",#REF!*0.76)</f>
        <v>#REF!</v>
      </c>
      <c r="P45" s="134" t="e">
        <f>IF(#REF!="","",#REF!*0.76)</f>
        <v>#REF!</v>
      </c>
      <c r="Q45" s="134" t="e">
        <f>IF(#REF!="","",#REF!*0.76)</f>
        <v>#REF!</v>
      </c>
      <c r="R45" s="134" t="e">
        <f>IF(#REF!="","",#REF!*0.76)</f>
        <v>#REF!</v>
      </c>
      <c r="S45" s="134" t="e">
        <f>IF(#REF!="","",#REF!*0.76)</f>
        <v>#REF!</v>
      </c>
      <c r="T45" s="134" t="e">
        <f>IF(#REF!="","",#REF!*0.76)</f>
        <v>#REF!</v>
      </c>
      <c r="U45" s="134" t="e">
        <f>IF(#REF!="","",#REF!*0.76)</f>
        <v>#REF!</v>
      </c>
      <c r="V45" s="134" t="e">
        <f>IF(#REF!="","",#REF!*0.76)</f>
        <v>#REF!</v>
      </c>
      <c r="W45" s="134" t="e">
        <f>IF(#REF!="","",#REF!*0.76)</f>
        <v>#REF!</v>
      </c>
      <c r="X45" s="134" t="e">
        <f>IF(#REF!="","",#REF!*0.76)</f>
        <v>#REF!</v>
      </c>
      <c r="Y45" s="134" t="e">
        <f>IF(#REF!="","",#REF!*0.76)</f>
        <v>#REF!</v>
      </c>
      <c r="Z45" s="134" t="e">
        <f>IF(#REF!="","",#REF!*0.76)</f>
        <v>#REF!</v>
      </c>
      <c r="AA45" s="134" t="e">
        <f>IF(#REF!="","",#REF!*0.76)</f>
        <v>#REF!</v>
      </c>
      <c r="AB45" s="134" t="e">
        <f>IF(#REF!="","",#REF!*0.76)</f>
        <v>#REF!</v>
      </c>
      <c r="AC45" s="134" t="e">
        <f>IF(#REF!="","",#REF!*0.76)</f>
        <v>#REF!</v>
      </c>
      <c r="AD45" s="134" t="e">
        <f>IF(#REF!="","",#REF!*0.76)</f>
        <v>#REF!</v>
      </c>
      <c r="AE45" s="134" t="e">
        <f>IF(#REF!="","",#REF!*0.76)</f>
        <v>#REF!</v>
      </c>
      <c r="AF45" s="134" t="e">
        <f>IF(#REF!="","",#REF!*0.76)</f>
        <v>#REF!</v>
      </c>
      <c r="AG45" s="134" t="e">
        <f>IF(#REF!="","",#REF!*0.76)</f>
        <v>#REF!</v>
      </c>
      <c r="AH45" s="150" t="e">
        <f>SUM(D45:AG45)*G14/1000</f>
        <v>#REF!</v>
      </c>
      <c r="AI45" s="137"/>
    </row>
    <row r="46" spans="1:35">
      <c r="A46" s="136" t="s">
        <v>31</v>
      </c>
      <c r="B46" s="118"/>
      <c r="C46" s="133" t="s">
        <v>147</v>
      </c>
      <c r="D46" s="134" t="e">
        <f>IF(#REF!="","",#REF!*0.76)</f>
        <v>#REF!</v>
      </c>
      <c r="E46" s="134" t="e">
        <f>IF(#REF!="","",#REF!*0.76)</f>
        <v>#REF!</v>
      </c>
      <c r="F46" s="134" t="e">
        <f>IF(#REF!="","",#REF!*0.76)</f>
        <v>#REF!</v>
      </c>
      <c r="G46" s="134" t="e">
        <f>IF(#REF!="","",#REF!*0.76)</f>
        <v>#REF!</v>
      </c>
      <c r="H46" s="134" t="e">
        <f>IF(#REF!="","",#REF!*0.76)</f>
        <v>#REF!</v>
      </c>
      <c r="I46" s="134" t="e">
        <f>IF(#REF!="","",#REF!*0.76)</f>
        <v>#REF!</v>
      </c>
      <c r="J46" s="134" t="e">
        <f>IF(#REF!="","",#REF!*0.76)</f>
        <v>#REF!</v>
      </c>
      <c r="K46" s="134" t="e">
        <f>IF(#REF!="","",#REF!*0.76)</f>
        <v>#REF!</v>
      </c>
      <c r="L46" s="134" t="e">
        <f>IF(#REF!="","",#REF!*0.76)</f>
        <v>#REF!</v>
      </c>
      <c r="M46" s="134" t="e">
        <f>IF(#REF!="","",#REF!*0.76)</f>
        <v>#REF!</v>
      </c>
      <c r="N46" s="134" t="e">
        <f>IF(#REF!="","",#REF!*0.76)</f>
        <v>#REF!</v>
      </c>
      <c r="O46" s="134" t="e">
        <f>IF(#REF!="","",#REF!*0.76)</f>
        <v>#REF!</v>
      </c>
      <c r="P46" s="134" t="e">
        <f>IF(#REF!="","",#REF!*0.76)</f>
        <v>#REF!</v>
      </c>
      <c r="Q46" s="134" t="e">
        <f>IF(#REF!="","",#REF!*0.76)</f>
        <v>#REF!</v>
      </c>
      <c r="R46" s="134" t="e">
        <f>IF(#REF!="","",#REF!*0.76)</f>
        <v>#REF!</v>
      </c>
      <c r="S46" s="134" t="e">
        <f>IF(#REF!="","",#REF!*0.76)</f>
        <v>#REF!</v>
      </c>
      <c r="T46" s="134" t="e">
        <f>IF(#REF!="","",#REF!*0.76)</f>
        <v>#REF!</v>
      </c>
      <c r="U46" s="134" t="e">
        <f>IF(#REF!="","",#REF!*0.76)</f>
        <v>#REF!</v>
      </c>
      <c r="V46" s="134" t="e">
        <f>IF(#REF!="","",#REF!*0.76)</f>
        <v>#REF!</v>
      </c>
      <c r="W46" s="134" t="e">
        <f>IF(#REF!="","",#REF!*0.76)</f>
        <v>#REF!</v>
      </c>
      <c r="X46" s="134" t="e">
        <f>IF(#REF!="","",#REF!*0.76)</f>
        <v>#REF!</v>
      </c>
      <c r="Y46" s="134" t="e">
        <f>IF(#REF!="","",#REF!*0.76)</f>
        <v>#REF!</v>
      </c>
      <c r="Z46" s="134" t="e">
        <f>IF(#REF!="","",#REF!*0.76)</f>
        <v>#REF!</v>
      </c>
      <c r="AA46" s="134" t="e">
        <f>IF(#REF!="","",#REF!*0.76)</f>
        <v>#REF!</v>
      </c>
      <c r="AB46" s="134" t="e">
        <f>IF(#REF!="","",#REF!*0.76)</f>
        <v>#REF!</v>
      </c>
      <c r="AC46" s="134" t="e">
        <f>IF(#REF!="","",#REF!*0.76)</f>
        <v>#REF!</v>
      </c>
      <c r="AD46" s="134" t="e">
        <f>IF(#REF!="","",#REF!*0.76)</f>
        <v>#REF!</v>
      </c>
      <c r="AE46" s="134" t="e">
        <f>IF(#REF!="","",#REF!*0.76)</f>
        <v>#REF!</v>
      </c>
      <c r="AF46" s="134" t="e">
        <f>IF(#REF!="","",#REF!*0.76)</f>
        <v>#REF!</v>
      </c>
      <c r="AG46" s="134" t="e">
        <f>IF(#REF!="","",#REF!*0.76)</f>
        <v>#REF!</v>
      </c>
      <c r="AH46" s="150" t="e">
        <f>SUM(D46:AG46)*G14/1000</f>
        <v>#REF!</v>
      </c>
      <c r="AI46" s="137"/>
    </row>
    <row r="47" spans="1:35">
      <c r="A47" s="136" t="s">
        <v>94</v>
      </c>
      <c r="B47" s="118"/>
      <c r="C47" s="133" t="s">
        <v>147</v>
      </c>
      <c r="D47" s="134" t="e">
        <f>IF(#REF!="","",#REF!*0.76)</f>
        <v>#REF!</v>
      </c>
      <c r="E47" s="134" t="e">
        <f>IF(#REF!="","",#REF!*0.76)</f>
        <v>#REF!</v>
      </c>
      <c r="F47" s="134" t="e">
        <f>IF(#REF!="","",#REF!*0.76)</f>
        <v>#REF!</v>
      </c>
      <c r="G47" s="134" t="e">
        <f>IF(#REF!="","",#REF!*0.76)</f>
        <v>#REF!</v>
      </c>
      <c r="H47" s="134" t="e">
        <f>IF(#REF!="","",#REF!*0.76)</f>
        <v>#REF!</v>
      </c>
      <c r="I47" s="134" t="e">
        <f>IF(#REF!="","",#REF!*0.76)</f>
        <v>#REF!</v>
      </c>
      <c r="J47" s="134" t="e">
        <f>IF(#REF!="","",#REF!*0.76)</f>
        <v>#REF!</v>
      </c>
      <c r="K47" s="134" t="e">
        <f>IF(#REF!="","",#REF!*0.76)</f>
        <v>#REF!</v>
      </c>
      <c r="L47" s="134" t="e">
        <f>IF(#REF!="","",#REF!*0.76)</f>
        <v>#REF!</v>
      </c>
      <c r="M47" s="134" t="e">
        <f>IF(#REF!="","",#REF!*0.76)</f>
        <v>#REF!</v>
      </c>
      <c r="N47" s="134" t="e">
        <f>IF(#REF!="","",#REF!*0.76)</f>
        <v>#REF!</v>
      </c>
      <c r="O47" s="134" t="e">
        <f>IF(#REF!="","",#REF!*0.76)</f>
        <v>#REF!</v>
      </c>
      <c r="P47" s="134" t="e">
        <f>IF(#REF!="","",#REF!*0.76)</f>
        <v>#REF!</v>
      </c>
      <c r="Q47" s="134" t="e">
        <f>IF(#REF!="","",#REF!*0.76)</f>
        <v>#REF!</v>
      </c>
      <c r="R47" s="134" t="e">
        <f>IF(#REF!="","",#REF!*0.76)</f>
        <v>#REF!</v>
      </c>
      <c r="S47" s="134" t="e">
        <f>IF(#REF!="","",#REF!*0.76)</f>
        <v>#REF!</v>
      </c>
      <c r="T47" s="134" t="e">
        <f>IF(#REF!="","",#REF!*0.76)</f>
        <v>#REF!</v>
      </c>
      <c r="U47" s="134" t="e">
        <f>IF(#REF!="","",#REF!*0.76)</f>
        <v>#REF!</v>
      </c>
      <c r="V47" s="134" t="e">
        <f>IF(#REF!="","",#REF!*0.76)</f>
        <v>#REF!</v>
      </c>
      <c r="W47" s="134" t="e">
        <f>IF(#REF!="","",#REF!*0.76)</f>
        <v>#REF!</v>
      </c>
      <c r="X47" s="134" t="e">
        <f>IF(#REF!="","",#REF!*0.76)</f>
        <v>#REF!</v>
      </c>
      <c r="Y47" s="134" t="e">
        <f>IF(#REF!="","",#REF!*0.76)</f>
        <v>#REF!</v>
      </c>
      <c r="Z47" s="134" t="e">
        <f>IF(#REF!="","",#REF!*0.76)</f>
        <v>#REF!</v>
      </c>
      <c r="AA47" s="134" t="e">
        <f>IF(#REF!="","",#REF!*0.76)</f>
        <v>#REF!</v>
      </c>
      <c r="AB47" s="134" t="e">
        <f>IF(#REF!="","",#REF!*0.76)</f>
        <v>#REF!</v>
      </c>
      <c r="AC47" s="134" t="e">
        <f>IF(#REF!="","",#REF!*0.76)</f>
        <v>#REF!</v>
      </c>
      <c r="AD47" s="134" t="e">
        <f>IF(#REF!="","",#REF!*0.76)</f>
        <v>#REF!</v>
      </c>
      <c r="AE47" s="134" t="e">
        <f>IF(#REF!="","",#REF!*0.76)</f>
        <v>#REF!</v>
      </c>
      <c r="AF47" s="134" t="e">
        <f>IF(#REF!="","",#REF!*0.76)</f>
        <v>#REF!</v>
      </c>
      <c r="AG47" s="134" t="e">
        <f>IF(#REF!="","",#REF!*0.76)</f>
        <v>#REF!</v>
      </c>
      <c r="AH47" s="150" t="e">
        <f>SUM(D47:AG47)*G14/1000</f>
        <v>#REF!</v>
      </c>
      <c r="AI47" s="137"/>
    </row>
    <row r="48" spans="1:35">
      <c r="A48" s="136" t="s">
        <v>135</v>
      </c>
      <c r="B48" s="118"/>
      <c r="C48" s="133" t="s">
        <v>147</v>
      </c>
      <c r="D48" s="134" t="e">
        <f>IF(#REF!="","",#REF!*0.76)</f>
        <v>#REF!</v>
      </c>
      <c r="E48" s="134" t="e">
        <f>IF(#REF!="","",#REF!*0.76)</f>
        <v>#REF!</v>
      </c>
      <c r="F48" s="134" t="e">
        <f>IF(#REF!="","",#REF!*0.76)</f>
        <v>#REF!</v>
      </c>
      <c r="G48" s="134" t="e">
        <f>IF(#REF!="","",#REF!*0.76)</f>
        <v>#REF!</v>
      </c>
      <c r="H48" s="134" t="e">
        <f>IF(#REF!="","",#REF!*0.76)</f>
        <v>#REF!</v>
      </c>
      <c r="I48" s="134" t="e">
        <f>IF(#REF!="","",#REF!*0.76)</f>
        <v>#REF!</v>
      </c>
      <c r="J48" s="134" t="e">
        <f>IF(#REF!="","",#REF!*0.76)</f>
        <v>#REF!</v>
      </c>
      <c r="K48" s="134" t="e">
        <f>IF(#REF!="","",#REF!*0.76)</f>
        <v>#REF!</v>
      </c>
      <c r="L48" s="134" t="e">
        <f>IF(#REF!="","",#REF!*0.76)</f>
        <v>#REF!</v>
      </c>
      <c r="M48" s="134" t="e">
        <f>IF(#REF!="","",#REF!*0.76)</f>
        <v>#REF!</v>
      </c>
      <c r="N48" s="134" t="e">
        <f>IF(#REF!="","",#REF!*0.76)</f>
        <v>#REF!</v>
      </c>
      <c r="O48" s="134" t="e">
        <f>IF(#REF!="","",#REF!*0.76)</f>
        <v>#REF!</v>
      </c>
      <c r="P48" s="134" t="e">
        <f>IF(#REF!="","",#REF!*0.76)</f>
        <v>#REF!</v>
      </c>
      <c r="Q48" s="134" t="e">
        <f>IF(#REF!="","",#REF!*0.76)</f>
        <v>#REF!</v>
      </c>
      <c r="R48" s="134" t="e">
        <f>IF(#REF!="","",#REF!*0.76)</f>
        <v>#REF!</v>
      </c>
      <c r="S48" s="134" t="e">
        <f>IF(#REF!="","",#REF!*0.76)</f>
        <v>#REF!</v>
      </c>
      <c r="T48" s="134" t="e">
        <f>IF(#REF!="","",#REF!*0.76)</f>
        <v>#REF!</v>
      </c>
      <c r="U48" s="134" t="e">
        <f>IF(#REF!="","",#REF!*0.76)</f>
        <v>#REF!</v>
      </c>
      <c r="V48" s="134" t="e">
        <f>IF(#REF!="","",#REF!*0.76)</f>
        <v>#REF!</v>
      </c>
      <c r="W48" s="134" t="e">
        <f>IF(#REF!="","",#REF!*0.76)</f>
        <v>#REF!</v>
      </c>
      <c r="X48" s="134" t="e">
        <f>IF(#REF!="","",#REF!*0.76)</f>
        <v>#REF!</v>
      </c>
      <c r="Y48" s="134" t="e">
        <f>IF(#REF!="","",#REF!*0.76)</f>
        <v>#REF!</v>
      </c>
      <c r="Z48" s="134" t="e">
        <f>IF(#REF!="","",#REF!*0.76)</f>
        <v>#REF!</v>
      </c>
      <c r="AA48" s="134" t="e">
        <f>IF(#REF!="","",#REF!*0.76)</f>
        <v>#REF!</v>
      </c>
      <c r="AB48" s="134" t="e">
        <f>IF(#REF!="","",#REF!*0.76)</f>
        <v>#REF!</v>
      </c>
      <c r="AC48" s="134" t="e">
        <f>IF(#REF!="","",#REF!*0.76)</f>
        <v>#REF!</v>
      </c>
      <c r="AD48" s="134" t="e">
        <f>IF(#REF!="","",#REF!*0.76)</f>
        <v>#REF!</v>
      </c>
      <c r="AE48" s="134" t="e">
        <f>IF(#REF!="","",#REF!*0.76)</f>
        <v>#REF!</v>
      </c>
      <c r="AF48" s="134" t="e">
        <f>IF(#REF!="","",#REF!*0.76)</f>
        <v>#REF!</v>
      </c>
      <c r="AG48" s="134" t="e">
        <f>IF(#REF!="","",#REF!*0.76)</f>
        <v>#REF!</v>
      </c>
      <c r="AH48" s="150" t="e">
        <f>SUM(D48:AG48)*G14/1000</f>
        <v>#REF!</v>
      </c>
      <c r="AI48" s="137"/>
    </row>
    <row r="49" spans="1:35">
      <c r="A49" s="136" t="s">
        <v>255</v>
      </c>
      <c r="B49" s="118"/>
      <c r="C49" s="133" t="s">
        <v>147</v>
      </c>
      <c r="D49" s="134" t="e">
        <f>IF(#REF!="","",#REF!*0.76)</f>
        <v>#REF!</v>
      </c>
      <c r="E49" s="134" t="e">
        <f>IF(#REF!="","",#REF!*0.76)</f>
        <v>#REF!</v>
      </c>
      <c r="F49" s="134" t="e">
        <f>IF(#REF!="","",#REF!*0.76)</f>
        <v>#REF!</v>
      </c>
      <c r="G49" s="134" t="e">
        <f>IF(#REF!="","",#REF!*0.76)</f>
        <v>#REF!</v>
      </c>
      <c r="H49" s="134" t="e">
        <f>IF(#REF!="","",#REF!*0.76)</f>
        <v>#REF!</v>
      </c>
      <c r="I49" s="134" t="e">
        <f>IF(#REF!="","",#REF!*0.76)</f>
        <v>#REF!</v>
      </c>
      <c r="J49" s="134" t="e">
        <f>IF(#REF!="","",#REF!*0.76)</f>
        <v>#REF!</v>
      </c>
      <c r="K49" s="134" t="e">
        <f>IF(#REF!="","",#REF!*0.76)</f>
        <v>#REF!</v>
      </c>
      <c r="L49" s="134" t="e">
        <f>IF(#REF!="","",#REF!*0.76)</f>
        <v>#REF!</v>
      </c>
      <c r="M49" s="134" t="e">
        <f>IF(#REF!="","",#REF!*0.76)</f>
        <v>#REF!</v>
      </c>
      <c r="N49" s="134" t="e">
        <f>IF(#REF!="","",#REF!*0.76)</f>
        <v>#REF!</v>
      </c>
      <c r="O49" s="134" t="e">
        <f>IF(#REF!="","",#REF!*0.76)</f>
        <v>#REF!</v>
      </c>
      <c r="P49" s="134" t="e">
        <f>IF(#REF!="","",#REF!*0.76)</f>
        <v>#REF!</v>
      </c>
      <c r="Q49" s="134" t="e">
        <f>IF(#REF!="","",#REF!*0.76)</f>
        <v>#REF!</v>
      </c>
      <c r="R49" s="134" t="e">
        <f>IF(#REF!="","",#REF!*0.76)</f>
        <v>#REF!</v>
      </c>
      <c r="S49" s="134" t="e">
        <f>IF(#REF!="","",#REF!*0.76)</f>
        <v>#REF!</v>
      </c>
      <c r="T49" s="134" t="e">
        <f>IF(#REF!="","",#REF!*0.76)</f>
        <v>#REF!</v>
      </c>
      <c r="U49" s="134" t="e">
        <f>IF(#REF!="","",#REF!*0.76)</f>
        <v>#REF!</v>
      </c>
      <c r="V49" s="134">
        <v>1</v>
      </c>
      <c r="W49" s="134" t="e">
        <f>IF(#REF!="","",#REF!*0.76)</f>
        <v>#REF!</v>
      </c>
      <c r="X49" s="134" t="e">
        <f>IF(#REF!="","",#REF!*0.76)</f>
        <v>#REF!</v>
      </c>
      <c r="Y49" s="134" t="e">
        <f>IF(#REF!="","",#REF!*0.76)</f>
        <v>#REF!</v>
      </c>
      <c r="Z49" s="134" t="e">
        <f>IF(#REF!="","",#REF!*0.76)</f>
        <v>#REF!</v>
      </c>
      <c r="AA49" s="134" t="e">
        <f>IF(#REF!="","",#REF!*0.76)</f>
        <v>#REF!</v>
      </c>
      <c r="AB49" s="134" t="e">
        <f>IF(#REF!="","",#REF!*0.76)</f>
        <v>#REF!</v>
      </c>
      <c r="AC49" s="134" t="e">
        <f>IF(#REF!="","",#REF!*0.76)</f>
        <v>#REF!</v>
      </c>
      <c r="AD49" s="134" t="e">
        <f>IF(#REF!="","",#REF!*0.76)</f>
        <v>#REF!</v>
      </c>
      <c r="AE49" s="134" t="e">
        <f>IF(#REF!="","",#REF!*0.76)</f>
        <v>#REF!</v>
      </c>
      <c r="AF49" s="134" t="e">
        <f>IF(#REF!="","",#REF!*0.76)</f>
        <v>#REF!</v>
      </c>
      <c r="AG49" s="134" t="e">
        <f>IF(#REF!="","",#REF!*0.76)</f>
        <v>#REF!</v>
      </c>
      <c r="AH49" s="149" t="e">
        <f>SUM(D49:AG49)*G14/1000</f>
        <v>#REF!</v>
      </c>
      <c r="AI49" s="137"/>
    </row>
    <row r="50" spans="1:35">
      <c r="A50" s="136" t="s">
        <v>137</v>
      </c>
      <c r="B50" s="118"/>
      <c r="C50" s="133" t="s">
        <v>147</v>
      </c>
      <c r="D50" s="134">
        <v>5</v>
      </c>
      <c r="E50" s="134">
        <v>8</v>
      </c>
      <c r="F50" s="134" t="e">
        <f>IF(#REF!="","",#REF!*0.76)</f>
        <v>#REF!</v>
      </c>
      <c r="G50" s="134" t="e">
        <f>IF(#REF!="","",#REF!*0.76)</f>
        <v>#REF!</v>
      </c>
      <c r="H50" s="134" t="e">
        <f>IF(#REF!="","",#REF!*0.76)</f>
        <v>#REF!</v>
      </c>
      <c r="I50" s="134">
        <v>2</v>
      </c>
      <c r="J50" s="134" t="e">
        <f>IF(#REF!="","",#REF!*0.76)</f>
        <v>#REF!</v>
      </c>
      <c r="K50" s="134" t="e">
        <f>IF(#REF!="","",#REF!*0.76)</f>
        <v>#REF!</v>
      </c>
      <c r="L50" s="134" t="e">
        <f>IF(#REF!="","",#REF!*0.76)</f>
        <v>#REF!</v>
      </c>
      <c r="M50" s="134" t="e">
        <f>IF(#REF!="","",#REF!*0.76)</f>
        <v>#REF!</v>
      </c>
      <c r="N50" s="134" t="e">
        <f>IF(#REF!="","",#REF!*0.76)</f>
        <v>#REF!</v>
      </c>
      <c r="O50" s="134">
        <v>8</v>
      </c>
      <c r="P50" s="134" t="e">
        <f>IF(#REF!="","",#REF!*0.76)</f>
        <v>#REF!</v>
      </c>
      <c r="Q50" s="134" t="e">
        <f>IF(#REF!="","",#REF!*0.76)</f>
        <v>#REF!</v>
      </c>
      <c r="R50" s="134" t="e">
        <f>IF(#REF!="","",#REF!*0.76)</f>
        <v>#REF!</v>
      </c>
      <c r="S50" s="134" t="e">
        <f>IF(#REF!="","",#REF!*0.76)</f>
        <v>#REF!</v>
      </c>
      <c r="T50" s="134" t="e">
        <f>IF(#REF!="","",#REF!*0.76)</f>
        <v>#REF!</v>
      </c>
      <c r="U50" s="134" t="e">
        <f>IF(#REF!="","",#REF!*0.76)</f>
        <v>#REF!</v>
      </c>
      <c r="V50" s="134">
        <v>5</v>
      </c>
      <c r="W50" s="134">
        <v>8</v>
      </c>
      <c r="X50" s="134" t="e">
        <f>IF(#REF!="","",#REF!*0.76)</f>
        <v>#REF!</v>
      </c>
      <c r="Y50" s="134" t="e">
        <f>IF(#REF!="","",#REF!*0.76)</f>
        <v>#REF!</v>
      </c>
      <c r="Z50" s="134" t="e">
        <f>IF(#REF!="","",#REF!*0.76)</f>
        <v>#REF!</v>
      </c>
      <c r="AA50" s="134" t="e">
        <f>IF(#REF!="","",#REF!*0.76)</f>
        <v>#REF!</v>
      </c>
      <c r="AB50" s="134" t="e">
        <f>IF(#REF!="","",#REF!*0.76)</f>
        <v>#REF!</v>
      </c>
      <c r="AC50" s="134" t="e">
        <f>IF(#REF!="","",#REF!*0.76)</f>
        <v>#REF!</v>
      </c>
      <c r="AD50" s="134" t="e">
        <f>IF(#REF!="","",#REF!*0.76)</f>
        <v>#REF!</v>
      </c>
      <c r="AE50" s="134" t="e">
        <f>IF(#REF!="","",#REF!*0.76)</f>
        <v>#REF!</v>
      </c>
      <c r="AF50" s="134" t="e">
        <f>IF(#REF!="","",#REF!*0.76)</f>
        <v>#REF!</v>
      </c>
      <c r="AG50" s="134" t="e">
        <f>IF(#REF!="","",#REF!*0.76)</f>
        <v>#REF!</v>
      </c>
      <c r="AH50" s="150" t="e">
        <f>SUM(D50:AG50)*G14/1000</f>
        <v>#REF!</v>
      </c>
      <c r="AI50" s="137"/>
    </row>
    <row r="51" spans="1:35">
      <c r="A51" s="136" t="s">
        <v>95</v>
      </c>
      <c r="B51" s="118"/>
      <c r="C51" s="133" t="s">
        <v>147</v>
      </c>
      <c r="D51" s="134" t="e">
        <f>IF(#REF!="","",#REF!*0.76)</f>
        <v>#REF!</v>
      </c>
      <c r="E51" s="134" t="e">
        <f>IF(#REF!="","",#REF!*0.76)</f>
        <v>#REF!</v>
      </c>
      <c r="F51" s="134" t="e">
        <f>IF(#REF!="","",#REF!*0.76)</f>
        <v>#REF!</v>
      </c>
      <c r="G51" s="134" t="e">
        <f>IF(#REF!="","",#REF!*0.76)</f>
        <v>#REF!</v>
      </c>
      <c r="H51" s="134" t="e">
        <f>IF(#REF!="","",#REF!*0.76)</f>
        <v>#REF!</v>
      </c>
      <c r="I51" s="134" t="e">
        <f>IF(#REF!="","",#REF!*0.76)</f>
        <v>#REF!</v>
      </c>
      <c r="J51" s="134" t="e">
        <f>IF(#REF!="","",#REF!*0.76)</f>
        <v>#REF!</v>
      </c>
      <c r="K51" s="134" t="e">
        <f>IF(#REF!="","",#REF!*0.76)</f>
        <v>#REF!</v>
      </c>
      <c r="L51" s="134" t="e">
        <f>IF(#REF!="","",#REF!*0.76)</f>
        <v>#REF!</v>
      </c>
      <c r="M51" s="134" t="e">
        <f>IF(#REF!="","",#REF!*0.76)</f>
        <v>#REF!</v>
      </c>
      <c r="N51" s="134" t="e">
        <f>IF(#REF!="","",#REF!*0.76)</f>
        <v>#REF!</v>
      </c>
      <c r="O51" s="134" t="e">
        <f>IF(#REF!="","",#REF!*0.76)</f>
        <v>#REF!</v>
      </c>
      <c r="P51" s="134" t="e">
        <f>IF(#REF!="","",#REF!*0.76)</f>
        <v>#REF!</v>
      </c>
      <c r="Q51" s="134" t="e">
        <f>IF(#REF!="","",#REF!*0.76)</f>
        <v>#REF!</v>
      </c>
      <c r="R51" s="134" t="e">
        <f>IF(#REF!="","",#REF!*0.76)</f>
        <v>#REF!</v>
      </c>
      <c r="S51" s="134" t="e">
        <f>IF(#REF!="","",#REF!*0.76)</f>
        <v>#REF!</v>
      </c>
      <c r="T51" s="134" t="e">
        <f>IF(#REF!="","",#REF!*0.76)</f>
        <v>#REF!</v>
      </c>
      <c r="U51" s="134" t="e">
        <f>IF(#REF!="","",#REF!*0.76)</f>
        <v>#REF!</v>
      </c>
      <c r="V51" s="134" t="e">
        <f>IF(#REF!="","",#REF!*0.76)</f>
        <v>#REF!</v>
      </c>
      <c r="W51" s="134" t="e">
        <f>IF(#REF!="","",#REF!*0.76)</f>
        <v>#REF!</v>
      </c>
      <c r="X51" s="134" t="e">
        <f>IF(#REF!="","",#REF!*0.76)</f>
        <v>#REF!</v>
      </c>
      <c r="Y51" s="134" t="e">
        <f>IF(#REF!="","",#REF!*0.76)</f>
        <v>#REF!</v>
      </c>
      <c r="Z51" s="134" t="e">
        <f>IF(#REF!="","",#REF!*0.76)</f>
        <v>#REF!</v>
      </c>
      <c r="AA51" s="134" t="e">
        <f>IF(#REF!="","",#REF!*0.76)</f>
        <v>#REF!</v>
      </c>
      <c r="AB51" s="134" t="e">
        <f>IF(#REF!="","",#REF!*0.76)</f>
        <v>#REF!</v>
      </c>
      <c r="AC51" s="134" t="e">
        <f>IF(#REF!="","",#REF!*0.76)</f>
        <v>#REF!</v>
      </c>
      <c r="AD51" s="134" t="e">
        <f>IF(#REF!="","",#REF!*0.76)</f>
        <v>#REF!</v>
      </c>
      <c r="AE51" s="134" t="e">
        <f>IF(#REF!="","",#REF!*0.76)</f>
        <v>#REF!</v>
      </c>
      <c r="AF51" s="134" t="e">
        <f>IF(#REF!="","",#REF!*0.76)</f>
        <v>#REF!</v>
      </c>
      <c r="AG51" s="134" t="e">
        <f>IF(#REF!="","",#REF!*0.76)</f>
        <v>#REF!</v>
      </c>
      <c r="AH51" s="150" t="e">
        <f>SUM(D51:AG51)*G14/1000</f>
        <v>#REF!</v>
      </c>
      <c r="AI51" s="137"/>
    </row>
    <row r="52" spans="1:35">
      <c r="A52" s="136" t="s">
        <v>33</v>
      </c>
      <c r="B52" s="118"/>
      <c r="C52" s="133" t="s">
        <v>147</v>
      </c>
      <c r="D52" s="134" t="e">
        <f>IF(#REF!="","",#REF!*0.76)</f>
        <v>#REF!</v>
      </c>
      <c r="E52" s="134" t="e">
        <f>IF(#REF!="","",#REF!*0.76)</f>
        <v>#REF!</v>
      </c>
      <c r="F52" s="134" t="e">
        <f>IF(#REF!="","",#REF!*0.76)</f>
        <v>#REF!</v>
      </c>
      <c r="G52" s="134">
        <v>25</v>
      </c>
      <c r="H52" s="134" t="e">
        <f>IF(#REF!="","",#REF!*0.76)</f>
        <v>#REF!</v>
      </c>
      <c r="I52" s="134" t="e">
        <f>IF(#REF!="","",#REF!*0.76)</f>
        <v>#REF!</v>
      </c>
      <c r="J52" s="134" t="e">
        <f>IF(#REF!="","",#REF!*0.76)</f>
        <v>#REF!</v>
      </c>
      <c r="K52" s="134" t="e">
        <f>IF(#REF!="","",#REF!*0.76)</f>
        <v>#REF!</v>
      </c>
      <c r="L52" s="134" t="e">
        <f>IF(#REF!="","",#REF!*0.76)</f>
        <v>#REF!</v>
      </c>
      <c r="M52" s="134" t="e">
        <f>IF(#REF!="","",#REF!*0.76)</f>
        <v>#REF!</v>
      </c>
      <c r="N52" s="134">
        <v>10</v>
      </c>
      <c r="O52" s="134" t="e">
        <f>IF(#REF!="","",#REF!*0.76)</f>
        <v>#REF!</v>
      </c>
      <c r="P52" s="134" t="e">
        <f>IF(#REF!="","",#REF!*0.76)</f>
        <v>#REF!</v>
      </c>
      <c r="Q52" s="134" t="e">
        <f>IF(#REF!="","",#REF!*0.76)</f>
        <v>#REF!</v>
      </c>
      <c r="R52" s="134" t="e">
        <f>IF(#REF!="","",#REF!*0.76)</f>
        <v>#REF!</v>
      </c>
      <c r="S52" s="134" t="e">
        <f>IF(#REF!="","",#REF!*0.76)</f>
        <v>#REF!</v>
      </c>
      <c r="T52" s="134" t="e">
        <f>IF(#REF!="","",#REF!*0.76)</f>
        <v>#REF!</v>
      </c>
      <c r="U52" s="134" t="e">
        <f>IF(#REF!="","",#REF!*0.76)</f>
        <v>#REF!</v>
      </c>
      <c r="V52" s="134" t="e">
        <f>IF(#REF!="","",#REF!*0.76)</f>
        <v>#REF!</v>
      </c>
      <c r="W52" s="134" t="e">
        <f>IF(#REF!="","",#REF!*0.76)</f>
        <v>#REF!</v>
      </c>
      <c r="X52" s="134">
        <v>25</v>
      </c>
      <c r="Y52" s="134" t="e">
        <f>IF(#REF!="","",#REF!*0.76)</f>
        <v>#REF!</v>
      </c>
      <c r="Z52" s="134" t="e">
        <f>IF(#REF!="","",#REF!*0.76)</f>
        <v>#REF!</v>
      </c>
      <c r="AA52" s="134" t="e">
        <f>IF(#REF!="","",#REF!*0.76)</f>
        <v>#REF!</v>
      </c>
      <c r="AB52" s="134" t="e">
        <f>IF(#REF!="","",#REF!*0.76)</f>
        <v>#REF!</v>
      </c>
      <c r="AC52" s="134" t="e">
        <f>IF(#REF!="","",#REF!*0.76)</f>
        <v>#REF!</v>
      </c>
      <c r="AD52" s="134" t="e">
        <f>IF(#REF!="","",#REF!*0.76)</f>
        <v>#REF!</v>
      </c>
      <c r="AE52" s="134" t="e">
        <f>IF(#REF!="","",#REF!*0.76)</f>
        <v>#REF!</v>
      </c>
      <c r="AF52" s="134" t="e">
        <f>IF(#REF!="","",#REF!*0.76)</f>
        <v>#REF!</v>
      </c>
      <c r="AG52" s="134" t="e">
        <f>IF(#REF!="","",#REF!*0.76)</f>
        <v>#REF!</v>
      </c>
      <c r="AH52" s="150" t="e">
        <f>SUM(D52:AG52)*G14/1000</f>
        <v>#REF!</v>
      </c>
      <c r="AI52" s="137"/>
    </row>
    <row r="53" spans="1:35">
      <c r="A53" s="136" t="s">
        <v>34</v>
      </c>
      <c r="B53" s="118"/>
      <c r="C53" s="133" t="s">
        <v>147</v>
      </c>
      <c r="D53" s="134" t="e">
        <f>IF(#REF!="","",#REF!*0.76)</f>
        <v>#REF!</v>
      </c>
      <c r="E53" s="134" t="e">
        <f>IF(#REF!="","",#REF!*0.76)</f>
        <v>#REF!</v>
      </c>
      <c r="F53" s="134" t="e">
        <f>IF(#REF!="","",#REF!*0.76)</f>
        <v>#REF!</v>
      </c>
      <c r="G53" s="134" t="e">
        <f>IF(#REF!="","",#REF!*0.76)</f>
        <v>#REF!</v>
      </c>
      <c r="H53" s="134" t="e">
        <f>IF(#REF!="","",#REF!*0.76)</f>
        <v>#REF!</v>
      </c>
      <c r="I53" s="134" t="e">
        <f>IF(#REF!="","",#REF!*0.76)</f>
        <v>#REF!</v>
      </c>
      <c r="J53" s="134" t="e">
        <f>IF(#REF!="","",#REF!*0.76)</f>
        <v>#REF!</v>
      </c>
      <c r="K53" s="134" t="e">
        <f>IF(#REF!="","",#REF!*0.76)</f>
        <v>#REF!</v>
      </c>
      <c r="L53" s="134" t="e">
        <f>IF(#REF!="","",#REF!*0.76)</f>
        <v>#REF!</v>
      </c>
      <c r="M53" s="134" t="e">
        <f>IF(#REF!="","",#REF!*0.76)</f>
        <v>#REF!</v>
      </c>
      <c r="N53" s="134" t="e">
        <f>IF(#REF!="","",#REF!*0.76)</f>
        <v>#REF!</v>
      </c>
      <c r="O53" s="134" t="e">
        <f>IF(#REF!="","",#REF!*0.76)</f>
        <v>#REF!</v>
      </c>
      <c r="P53" s="134">
        <v>40</v>
      </c>
      <c r="Q53" s="134" t="e">
        <f>IF(#REF!="","",#REF!*0.76)</f>
        <v>#REF!</v>
      </c>
      <c r="R53" s="134" t="e">
        <f>IF(#REF!="","",#REF!*0.76)</f>
        <v>#REF!</v>
      </c>
      <c r="S53" s="134" t="e">
        <f>IF(#REF!="","",#REF!*0.76)</f>
        <v>#REF!</v>
      </c>
      <c r="T53" s="134" t="e">
        <f>IF(#REF!="","",#REF!*0.76)</f>
        <v>#REF!</v>
      </c>
      <c r="U53" s="134" t="e">
        <f>IF(#REF!="","",#REF!*0.76)</f>
        <v>#REF!</v>
      </c>
      <c r="V53" s="134" t="e">
        <f>IF(#REF!="","",#REF!*0.76)</f>
        <v>#REF!</v>
      </c>
      <c r="W53" s="134" t="e">
        <f>IF(#REF!="","",#REF!*0.76)</f>
        <v>#REF!</v>
      </c>
      <c r="X53" s="134" t="e">
        <f>IF(#REF!="","",#REF!*0.76)</f>
        <v>#REF!</v>
      </c>
      <c r="Y53" s="134" t="e">
        <f>IF(#REF!="","",#REF!*0.76)</f>
        <v>#REF!</v>
      </c>
      <c r="Z53" s="134" t="e">
        <f>IF(#REF!="","",#REF!*0.76)</f>
        <v>#REF!</v>
      </c>
      <c r="AA53" s="134" t="e">
        <f>IF(#REF!="","",#REF!*0.76)</f>
        <v>#REF!</v>
      </c>
      <c r="AB53" s="134" t="e">
        <f>IF(#REF!="","",#REF!*0.76)</f>
        <v>#REF!</v>
      </c>
      <c r="AC53" s="134" t="e">
        <f>IF(#REF!="","",#REF!*0.76)</f>
        <v>#REF!</v>
      </c>
      <c r="AD53" s="134" t="e">
        <f>IF(#REF!="","",#REF!*0.76)</f>
        <v>#REF!</v>
      </c>
      <c r="AE53" s="134" t="e">
        <f>IF(#REF!="","",#REF!*0.76)</f>
        <v>#REF!</v>
      </c>
      <c r="AF53" s="134" t="e">
        <f>IF(#REF!="","",#REF!*0.76)</f>
        <v>#REF!</v>
      </c>
      <c r="AG53" s="134" t="e">
        <f>IF(#REF!="","",#REF!*0.76)</f>
        <v>#REF!</v>
      </c>
      <c r="AH53" s="150" t="e">
        <f>SUM(D53:AG53)*G14/1000</f>
        <v>#REF!</v>
      </c>
      <c r="AI53" s="137"/>
    </row>
    <row r="54" spans="1:35">
      <c r="A54" s="136" t="s">
        <v>88</v>
      </c>
      <c r="B54" s="118"/>
      <c r="C54" s="133" t="s">
        <v>147</v>
      </c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50">
        <f>SUM(D54:AG54)*G14/1000</f>
        <v>0</v>
      </c>
      <c r="AI54" s="137"/>
    </row>
    <row r="55" spans="1:35" ht="42">
      <c r="A55" s="136" t="s">
        <v>58</v>
      </c>
      <c r="B55" s="118"/>
      <c r="C55" s="133" t="s">
        <v>147</v>
      </c>
      <c r="D55" s="134" t="e">
        <f>IF(#REF!="","",#REF!*0.76)</f>
        <v>#REF!</v>
      </c>
      <c r="E55" s="134" t="e">
        <f>IF(#REF!="","",#REF!*0.76)</f>
        <v>#REF!</v>
      </c>
      <c r="F55" s="134" t="e">
        <f>IF(#REF!="","",#REF!*0.76)</f>
        <v>#REF!</v>
      </c>
      <c r="G55" s="134" t="e">
        <f>IF(#REF!="","",#REF!*0.76)</f>
        <v>#REF!</v>
      </c>
      <c r="H55" s="134" t="e">
        <f>IF(#REF!="","",#REF!*0.76)</f>
        <v>#REF!</v>
      </c>
      <c r="I55" s="134" t="e">
        <f>IF(#REF!="","",#REF!*0.76)</f>
        <v>#REF!</v>
      </c>
      <c r="J55" s="134">
        <v>25</v>
      </c>
      <c r="K55" s="134" t="e">
        <f>IF(#REF!="","",#REF!*0.76)</f>
        <v>#REF!</v>
      </c>
      <c r="L55" s="134" t="e">
        <f>IF(#REF!="","",#REF!*0.76)</f>
        <v>#REF!</v>
      </c>
      <c r="M55" s="134" t="e">
        <f>IF(#REF!="","",#REF!*0.76)</f>
        <v>#REF!</v>
      </c>
      <c r="N55" s="134" t="e">
        <f>IF(#REF!="","",#REF!*0.76)</f>
        <v>#REF!</v>
      </c>
      <c r="O55" s="134" t="e">
        <f>IF(#REF!="","",#REF!*0.76)</f>
        <v>#REF!</v>
      </c>
      <c r="P55" s="134" t="e">
        <f>IF(#REF!="","",#REF!*0.76)</f>
        <v>#REF!</v>
      </c>
      <c r="Q55" s="134" t="e">
        <f>IF(#REF!="","",#REF!*0.76)</f>
        <v>#REF!</v>
      </c>
      <c r="R55" s="134" t="e">
        <f>IF(#REF!="","",#REF!*0.76)</f>
        <v>#REF!</v>
      </c>
      <c r="S55" s="134" t="e">
        <f>IF(#REF!="","",#REF!*0.76)</f>
        <v>#REF!</v>
      </c>
      <c r="T55" s="134" t="e">
        <f>IF(#REF!="","",#REF!*0.76)</f>
        <v>#REF!</v>
      </c>
      <c r="U55" s="134" t="e">
        <f>IF(#REF!="","",#REF!*0.76)</f>
        <v>#REF!</v>
      </c>
      <c r="V55" s="134" t="e">
        <f>IF(#REF!="","",#REF!*0.76)</f>
        <v>#REF!</v>
      </c>
      <c r="W55" s="134" t="e">
        <f>IF(#REF!="","",#REF!*0.76)</f>
        <v>#REF!</v>
      </c>
      <c r="X55" s="134" t="e">
        <f>IF(#REF!="","",#REF!*0.76)</f>
        <v>#REF!</v>
      </c>
      <c r="Y55" s="134" t="e">
        <f>IF(#REF!="","",#REF!*0.76)</f>
        <v>#REF!</v>
      </c>
      <c r="Z55" s="134" t="e">
        <f>IF(#REF!="","",#REF!*0.76)</f>
        <v>#REF!</v>
      </c>
      <c r="AA55" s="134" t="e">
        <f>IF(#REF!="","",#REF!*0.76)</f>
        <v>#REF!</v>
      </c>
      <c r="AB55" s="134" t="e">
        <f>IF(#REF!="","",#REF!*0.76)</f>
        <v>#REF!</v>
      </c>
      <c r="AC55" s="134" t="e">
        <f>IF(#REF!="","",#REF!*0.76)</f>
        <v>#REF!</v>
      </c>
      <c r="AD55" s="134" t="e">
        <f>IF(#REF!="","",#REF!*0.76)</f>
        <v>#REF!</v>
      </c>
      <c r="AE55" s="134" t="e">
        <f>IF(#REF!="","",#REF!*0.76)</f>
        <v>#REF!</v>
      </c>
      <c r="AF55" s="134" t="e">
        <f>IF(#REF!="","",#REF!*0.76)</f>
        <v>#REF!</v>
      </c>
      <c r="AG55" s="134" t="e">
        <f>IF(#REF!="","",#REF!*0.76)</f>
        <v>#REF!</v>
      </c>
      <c r="AH55" s="149" t="e">
        <f>SUM(D55:AG55)*G14/1000</f>
        <v>#REF!</v>
      </c>
      <c r="AI55" s="137"/>
    </row>
    <row r="56" spans="1:35">
      <c r="A56" s="136" t="s">
        <v>154</v>
      </c>
      <c r="B56" s="118"/>
      <c r="C56" s="133" t="s">
        <v>147</v>
      </c>
      <c r="D56" s="134" t="e">
        <f>IF(#REF!="","",#REF!*0.76)</f>
        <v>#REF!</v>
      </c>
      <c r="E56" s="134" t="e">
        <f>IF(#REF!="","",#REF!*0.76)</f>
        <v>#REF!</v>
      </c>
      <c r="F56" s="134" t="e">
        <f>IF(#REF!="","",#REF!*0.76)</f>
        <v>#REF!</v>
      </c>
      <c r="G56" s="134" t="e">
        <f>IF(#REF!="","",#REF!*0.76)</f>
        <v>#REF!</v>
      </c>
      <c r="H56" s="134" t="e">
        <f>IF(#REF!="","",#REF!*0.76)</f>
        <v>#REF!</v>
      </c>
      <c r="I56" s="134" t="e">
        <f>IF(#REF!="","",#REF!*0.76)</f>
        <v>#REF!</v>
      </c>
      <c r="J56" s="134" t="e">
        <f>IF(#REF!="","",#REF!*0.76)</f>
        <v>#REF!</v>
      </c>
      <c r="K56" s="134" t="e">
        <f>IF(#REF!="","",#REF!*0.76)</f>
        <v>#REF!</v>
      </c>
      <c r="L56" s="134" t="e">
        <f>IF(#REF!="","",#REF!*0.76)</f>
        <v>#REF!</v>
      </c>
      <c r="M56" s="134" t="e">
        <f>IF(#REF!="","",#REF!*0.76)</f>
        <v>#REF!</v>
      </c>
      <c r="N56" s="134" t="e">
        <f>IF(#REF!="","",#REF!*0.76)</f>
        <v>#REF!</v>
      </c>
      <c r="O56" s="134">
        <v>15</v>
      </c>
      <c r="P56" s="134" t="e">
        <f>IF(#REF!="","",#REF!*0.76)</f>
        <v>#REF!</v>
      </c>
      <c r="Q56" s="134" t="e">
        <f>IF(#REF!="","",#REF!*0.76)</f>
        <v>#REF!</v>
      </c>
      <c r="R56" s="134" t="e">
        <f>IF(#REF!="","",#REF!*0.76)</f>
        <v>#REF!</v>
      </c>
      <c r="S56" s="134" t="e">
        <f>IF(#REF!="","",#REF!*0.76)</f>
        <v>#REF!</v>
      </c>
      <c r="T56" s="134" t="e">
        <f>IF(#REF!="","",#REF!*0.76)</f>
        <v>#REF!</v>
      </c>
      <c r="U56" s="134" t="e">
        <f>IF(#REF!="","",#REF!*0.76)</f>
        <v>#REF!</v>
      </c>
      <c r="V56" s="134" t="e">
        <f>IF(#REF!="","",#REF!*0.76)</f>
        <v>#REF!</v>
      </c>
      <c r="W56" s="134" t="e">
        <f>IF(#REF!="","",#REF!*0.76)</f>
        <v>#REF!</v>
      </c>
      <c r="X56" s="134" t="e">
        <f>IF(#REF!="","",#REF!*0.76)</f>
        <v>#REF!</v>
      </c>
      <c r="Y56" s="134" t="e">
        <f>IF(#REF!="","",#REF!*0.76)</f>
        <v>#REF!</v>
      </c>
      <c r="Z56" s="134" t="e">
        <f>IF(#REF!="","",#REF!*0.76)</f>
        <v>#REF!</v>
      </c>
      <c r="AA56" s="134" t="e">
        <f>IF(#REF!="","",#REF!*0.76)</f>
        <v>#REF!</v>
      </c>
      <c r="AB56" s="134" t="e">
        <f>IF(#REF!="","",#REF!*0.76)</f>
        <v>#REF!</v>
      </c>
      <c r="AC56" s="134" t="e">
        <f>IF(#REF!="","",#REF!*0.76)</f>
        <v>#REF!</v>
      </c>
      <c r="AD56" s="134" t="e">
        <f>IF(#REF!="","",#REF!*0.76)</f>
        <v>#REF!</v>
      </c>
      <c r="AE56" s="134" t="e">
        <f>IF(#REF!="","",#REF!*0.76)</f>
        <v>#REF!</v>
      </c>
      <c r="AF56" s="134" t="e">
        <f>IF(#REF!="","",#REF!*0.76)</f>
        <v>#REF!</v>
      </c>
      <c r="AG56" s="134" t="e">
        <f>IF(#REF!="","",#REF!*0.76)</f>
        <v>#REF!</v>
      </c>
      <c r="AH56" s="149" t="e">
        <f>SUM(D56:AG56)*G14/1000</f>
        <v>#REF!</v>
      </c>
      <c r="AI56" s="137"/>
    </row>
    <row r="57" spans="1:35">
      <c r="A57" s="136" t="s">
        <v>69</v>
      </c>
      <c r="B57" s="118"/>
      <c r="C57" s="133" t="s">
        <v>147</v>
      </c>
      <c r="D57" s="134" t="e">
        <f>IF(#REF!="","",#REF!*0.76)</f>
        <v>#REF!</v>
      </c>
      <c r="E57" s="134" t="e">
        <f>IF(#REF!="","",#REF!*0.76)</f>
        <v>#REF!</v>
      </c>
      <c r="F57" s="134" t="e">
        <f>IF(#REF!="","",#REF!*0.76)</f>
        <v>#REF!</v>
      </c>
      <c r="G57" s="134" t="e">
        <f>IF(#REF!="","",#REF!*0.76)</f>
        <v>#REF!</v>
      </c>
      <c r="H57" s="134" t="e">
        <f>IF(#REF!="","",#REF!*0.76)</f>
        <v>#REF!</v>
      </c>
      <c r="I57" s="134" t="e">
        <f>IF(#REF!="","",#REF!*0.76)</f>
        <v>#REF!</v>
      </c>
      <c r="J57" s="134" t="e">
        <f>IF(#REF!="","",#REF!*0.76)</f>
        <v>#REF!</v>
      </c>
      <c r="K57" s="134" t="e">
        <f>IF(#REF!="","",#REF!*0.76)</f>
        <v>#REF!</v>
      </c>
      <c r="L57" s="134" t="e">
        <f>IF(#REF!="","",#REF!*0.76)</f>
        <v>#REF!</v>
      </c>
      <c r="M57" s="134" t="e">
        <f>IF(#REF!="","",#REF!*0.76)</f>
        <v>#REF!</v>
      </c>
      <c r="N57" s="134" t="e">
        <f>IF(#REF!="","",#REF!*0.76)</f>
        <v>#REF!</v>
      </c>
      <c r="O57" s="134" t="e">
        <f>IF(#REF!="","",#REF!*0.76)</f>
        <v>#REF!</v>
      </c>
      <c r="P57" s="134" t="e">
        <f>IF(#REF!="","",#REF!*0.76)</f>
        <v>#REF!</v>
      </c>
      <c r="Q57" s="134" t="e">
        <f>IF(#REF!="","",#REF!*0.76)</f>
        <v>#REF!</v>
      </c>
      <c r="R57" s="134" t="e">
        <f>IF(#REF!="","",#REF!*0.76)</f>
        <v>#REF!</v>
      </c>
      <c r="S57" s="134" t="e">
        <f>IF(#REF!="","",#REF!*0.76)</f>
        <v>#REF!</v>
      </c>
      <c r="T57" s="134" t="e">
        <f>IF(#REF!="","",#REF!*0.76)</f>
        <v>#REF!</v>
      </c>
      <c r="U57" s="134" t="e">
        <f>IF(#REF!="","",#REF!*0.76)</f>
        <v>#REF!</v>
      </c>
      <c r="V57" s="134" t="e">
        <f>IF(#REF!="","",#REF!*0.76)</f>
        <v>#REF!</v>
      </c>
      <c r="W57" s="134" t="e">
        <f>IF(#REF!="","",#REF!*0.76)</f>
        <v>#REF!</v>
      </c>
      <c r="X57" s="134" t="e">
        <f>IF(#REF!="","",#REF!*0.76)</f>
        <v>#REF!</v>
      </c>
      <c r="Y57" s="134" t="e">
        <f>IF(#REF!="","",#REF!*0.76)</f>
        <v>#REF!</v>
      </c>
      <c r="Z57" s="134" t="e">
        <f>IF(#REF!="","",#REF!*0.76)</f>
        <v>#REF!</v>
      </c>
      <c r="AA57" s="134" t="e">
        <f>IF(#REF!="","",#REF!*0.76)</f>
        <v>#REF!</v>
      </c>
      <c r="AB57" s="134" t="e">
        <f>IF(#REF!="","",#REF!*0.76)</f>
        <v>#REF!</v>
      </c>
      <c r="AC57" s="134" t="e">
        <f>IF(#REF!="","",#REF!*0.76)</f>
        <v>#REF!</v>
      </c>
      <c r="AD57" s="134" t="e">
        <f>IF(#REF!="","",#REF!*0.76)</f>
        <v>#REF!</v>
      </c>
      <c r="AE57" s="134" t="e">
        <f>IF(#REF!="","",#REF!*0.76)</f>
        <v>#REF!</v>
      </c>
      <c r="AF57" s="134" t="e">
        <f>IF(#REF!="","",#REF!*0.76)</f>
        <v>#REF!</v>
      </c>
      <c r="AG57" s="134" t="e">
        <f>IF(#REF!="","",#REF!*0.76)</f>
        <v>#REF!</v>
      </c>
      <c r="AH57" s="150" t="e">
        <f>SUM(D57:AG57)*G14/1000</f>
        <v>#REF!</v>
      </c>
      <c r="AI57" s="137"/>
    </row>
    <row r="58" spans="1:35">
      <c r="A58" s="136" t="s">
        <v>56</v>
      </c>
      <c r="B58" s="118"/>
      <c r="C58" s="133" t="s">
        <v>147</v>
      </c>
      <c r="D58" s="138" t="e">
        <f>IF(#REF!="","",#REF!*0.76)</f>
        <v>#REF!</v>
      </c>
      <c r="E58" s="138">
        <v>1.4</v>
      </c>
      <c r="F58" s="138" t="e">
        <f>IF(#REF!="","",#REF!*0.76)</f>
        <v>#REF!</v>
      </c>
      <c r="G58" s="138" t="e">
        <f>IF(#REF!="","",#REF!*0.76)</f>
        <v>#REF!</v>
      </c>
      <c r="H58" s="138" t="e">
        <f>IF(#REF!="","",#REF!*0.76)</f>
        <v>#REF!</v>
      </c>
      <c r="I58" s="138" t="e">
        <f>IF(#REF!="","",#REF!*0.76)</f>
        <v>#REF!</v>
      </c>
      <c r="J58" s="138" t="e">
        <f>IF(#REF!="","",#REF!*0.76)</f>
        <v>#REF!</v>
      </c>
      <c r="K58" s="138" t="e">
        <f>IF(#REF!="","",#REF!*0.76)</f>
        <v>#REF!</v>
      </c>
      <c r="L58" s="138" t="e">
        <f>IF(#REF!="","",#REF!*0.76)</f>
        <v>#REF!</v>
      </c>
      <c r="M58" s="138" t="e">
        <f>IF(#REF!="","",#REF!*0.76)</f>
        <v>#REF!</v>
      </c>
      <c r="N58" s="138" t="e">
        <f>IF(#REF!="","",#REF!*0.76)</f>
        <v>#REF!</v>
      </c>
      <c r="O58" s="138" t="e">
        <f>IF(#REF!="","",#REF!*0.76)</f>
        <v>#REF!</v>
      </c>
      <c r="P58" s="138" t="e">
        <f>IF(#REF!="","",#REF!*0.76)</f>
        <v>#REF!</v>
      </c>
      <c r="Q58" s="138" t="e">
        <f>IF(#REF!="","",#REF!*0.76)</f>
        <v>#REF!</v>
      </c>
      <c r="R58" s="138" t="e">
        <f>IF(#REF!="","",#REF!*0.76)</f>
        <v>#REF!</v>
      </c>
      <c r="S58" s="138" t="e">
        <f>IF(#REF!="","",#REF!*0.76)</f>
        <v>#REF!</v>
      </c>
      <c r="T58" s="138" t="e">
        <f>IF(#REF!="","",#REF!*0.76)</f>
        <v>#REF!</v>
      </c>
      <c r="U58" s="138" t="e">
        <f>IF(#REF!="","",#REF!*0.76)</f>
        <v>#REF!</v>
      </c>
      <c r="V58" s="138" t="e">
        <f>IF(#REF!="","",#REF!*0.76)</f>
        <v>#REF!</v>
      </c>
      <c r="W58" s="138" t="e">
        <f>IF(#REF!="","",#REF!*0.76)</f>
        <v>#REF!</v>
      </c>
      <c r="X58" s="138" t="e">
        <f>IF(#REF!="","",#REF!*0.76)</f>
        <v>#REF!</v>
      </c>
      <c r="Y58" s="138" t="e">
        <f>IF(#REF!="","",#REF!*0.76)</f>
        <v>#REF!</v>
      </c>
      <c r="Z58" s="138" t="e">
        <f>IF(#REF!="","",#REF!*0.76)</f>
        <v>#REF!</v>
      </c>
      <c r="AA58" s="138" t="e">
        <f>IF(#REF!="","",#REF!*0.76)</f>
        <v>#REF!</v>
      </c>
      <c r="AB58" s="138" t="e">
        <f>IF(#REF!="","",#REF!*0.76)</f>
        <v>#REF!</v>
      </c>
      <c r="AC58" s="138" t="e">
        <f>IF(#REF!="","",#REF!*0.76)</f>
        <v>#REF!</v>
      </c>
      <c r="AD58" s="138" t="e">
        <f>IF(#REF!="","",#REF!*0.76)</f>
        <v>#REF!</v>
      </c>
      <c r="AE58" s="138" t="e">
        <f>IF(#REF!="","",#REF!*0.76)</f>
        <v>#REF!</v>
      </c>
      <c r="AF58" s="138" t="e">
        <f>IF(#REF!="","",#REF!*0.76)</f>
        <v>#REF!</v>
      </c>
      <c r="AG58" s="138" t="e">
        <f>IF(#REF!="","",#REF!*0.76)</f>
        <v>#REF!</v>
      </c>
      <c r="AH58" s="149" t="e">
        <f>SUM(D58:AG58)*G14/1000</f>
        <v>#REF!</v>
      </c>
      <c r="AI58" s="137"/>
    </row>
    <row r="59" spans="1:35">
      <c r="A59" s="136" t="s">
        <v>132</v>
      </c>
      <c r="B59" s="118"/>
      <c r="C59" s="133" t="s">
        <v>147</v>
      </c>
      <c r="D59" s="138" t="e">
        <f>IF(#REF!="","",#REF!*0.76)</f>
        <v>#REF!</v>
      </c>
      <c r="E59" s="138" t="e">
        <f>IF(#REF!="","",#REF!*0.76)</f>
        <v>#REF!</v>
      </c>
      <c r="F59" s="138" t="e">
        <f>IF(#REF!="","",#REF!*0.76)</f>
        <v>#REF!</v>
      </c>
      <c r="G59" s="138" t="e">
        <f>IF(#REF!="","",#REF!*0.76)</f>
        <v>#REF!</v>
      </c>
      <c r="H59" s="138" t="e">
        <f>IF(#REF!="","",#REF!*0.76)</f>
        <v>#REF!</v>
      </c>
      <c r="I59" s="138" t="e">
        <f>IF(#REF!="","",#REF!*0.76)</f>
        <v>#REF!</v>
      </c>
      <c r="J59" s="138" t="e">
        <f>IF(#REF!="","",#REF!*0.76)</f>
        <v>#REF!</v>
      </c>
      <c r="K59" s="138" t="e">
        <f>IF(#REF!="","",#REF!*0.76)</f>
        <v>#REF!</v>
      </c>
      <c r="L59" s="138" t="e">
        <f>IF(#REF!="","",#REF!*0.76)</f>
        <v>#REF!</v>
      </c>
      <c r="M59" s="138" t="e">
        <f>IF(#REF!="","",#REF!*0.76)</f>
        <v>#REF!</v>
      </c>
      <c r="N59" s="138" t="e">
        <f>IF(#REF!="","",#REF!*0.76)</f>
        <v>#REF!</v>
      </c>
      <c r="O59" s="138" t="e">
        <f>IF(#REF!="","",#REF!*0.76)</f>
        <v>#REF!</v>
      </c>
      <c r="P59" s="138" t="e">
        <f>IF(#REF!="","",#REF!*0.76)</f>
        <v>#REF!</v>
      </c>
      <c r="Q59" s="138" t="e">
        <f>IF(#REF!="","",#REF!*0.76)</f>
        <v>#REF!</v>
      </c>
      <c r="R59" s="138" t="e">
        <f>IF(#REF!="","",#REF!*0.76)</f>
        <v>#REF!</v>
      </c>
      <c r="S59" s="138" t="e">
        <f>IF(#REF!="","",#REF!*0.76)</f>
        <v>#REF!</v>
      </c>
      <c r="T59" s="138" t="e">
        <f>IF(#REF!="","",#REF!*0.76)</f>
        <v>#REF!</v>
      </c>
      <c r="U59" s="138" t="e">
        <f>IF(#REF!="","",#REF!*0.76)</f>
        <v>#REF!</v>
      </c>
      <c r="V59" s="138" t="e">
        <f>IF(#REF!="","",#REF!*0.76)</f>
        <v>#REF!</v>
      </c>
      <c r="W59" s="138">
        <v>0.5</v>
      </c>
      <c r="X59" s="138" t="e">
        <f>IF(#REF!="","",#REF!*0.76)</f>
        <v>#REF!</v>
      </c>
      <c r="Y59" s="138" t="e">
        <f>IF(#REF!="","",#REF!*0.76)</f>
        <v>#REF!</v>
      </c>
      <c r="Z59" s="138" t="e">
        <f>IF(#REF!="","",#REF!*0.76)</f>
        <v>#REF!</v>
      </c>
      <c r="AA59" s="138" t="e">
        <f>IF(#REF!="","",#REF!*0.76)</f>
        <v>#REF!</v>
      </c>
      <c r="AB59" s="138" t="e">
        <f>IF(#REF!="","",#REF!*0.76)</f>
        <v>#REF!</v>
      </c>
      <c r="AC59" s="138" t="e">
        <f>IF(#REF!="","",#REF!*0.76)</f>
        <v>#REF!</v>
      </c>
      <c r="AD59" s="138" t="e">
        <f>IF(#REF!="","",#REF!*0.76)</f>
        <v>#REF!</v>
      </c>
      <c r="AE59" s="138" t="e">
        <f>IF(#REF!="","",#REF!*0.76)</f>
        <v>#REF!</v>
      </c>
      <c r="AF59" s="138" t="e">
        <f>IF(#REF!="","",#REF!*0.76)</f>
        <v>#REF!</v>
      </c>
      <c r="AG59" s="138" t="e">
        <f>IF(#REF!="","",#REF!*0.76)</f>
        <v>#REF!</v>
      </c>
      <c r="AH59" s="149" t="e">
        <f>SUM(D59:AG59)*G14/1000</f>
        <v>#REF!</v>
      </c>
      <c r="AI59" s="137"/>
    </row>
    <row r="60" spans="1:35">
      <c r="A60" s="136" t="s">
        <v>111</v>
      </c>
      <c r="B60" s="118"/>
      <c r="C60" s="133" t="s">
        <v>147</v>
      </c>
      <c r="D60" s="138" t="e">
        <f>IF(#REF!="","",#REF!*0.76)</f>
        <v>#REF!</v>
      </c>
      <c r="E60" s="138" t="e">
        <f>IF(#REF!="","",#REF!*0.76)</f>
        <v>#REF!</v>
      </c>
      <c r="F60" s="138" t="e">
        <f>IF(#REF!="","",#REF!*0.76)</f>
        <v>#REF!</v>
      </c>
      <c r="G60" s="138" t="e">
        <f>IF(#REF!="","",#REF!*0.76)</f>
        <v>#REF!</v>
      </c>
      <c r="H60" s="138" t="e">
        <f>IF(#REF!="","",#REF!*0.76)</f>
        <v>#REF!</v>
      </c>
      <c r="I60" s="138" t="e">
        <f>IF(#REF!="","",#REF!*0.76)</f>
        <v>#REF!</v>
      </c>
      <c r="J60" s="138" t="e">
        <f>IF(#REF!="","",#REF!*0.76)</f>
        <v>#REF!</v>
      </c>
      <c r="K60" s="138" t="e">
        <f>IF(#REF!="","",#REF!*0.76)</f>
        <v>#REF!</v>
      </c>
      <c r="L60" s="138" t="e">
        <f>IF(#REF!="","",#REF!*0.76)</f>
        <v>#REF!</v>
      </c>
      <c r="M60" s="138" t="e">
        <f>IF(#REF!="","",#REF!*0.76)</f>
        <v>#REF!</v>
      </c>
      <c r="N60" s="138" t="e">
        <f>IF(#REF!="","",#REF!*0.76)</f>
        <v>#REF!</v>
      </c>
      <c r="O60" s="138" t="e">
        <f>IF(#REF!="","",#REF!*0.76)</f>
        <v>#REF!</v>
      </c>
      <c r="P60" s="138" t="e">
        <f>IF(#REF!="","",#REF!*0.76)</f>
        <v>#REF!</v>
      </c>
      <c r="Q60" s="138" t="e">
        <f>IF(#REF!="","",#REF!*0.76)</f>
        <v>#REF!</v>
      </c>
      <c r="R60" s="138" t="e">
        <f>IF(#REF!="","",#REF!*0.76)</f>
        <v>#REF!</v>
      </c>
      <c r="S60" s="138" t="e">
        <f>IF(#REF!="","",#REF!*0.76)</f>
        <v>#REF!</v>
      </c>
      <c r="T60" s="138" t="e">
        <f>IF(#REF!="","",#REF!*0.76)</f>
        <v>#REF!</v>
      </c>
      <c r="U60" s="138" t="e">
        <f>IF(#REF!="","",#REF!*0.76)</f>
        <v>#REF!</v>
      </c>
      <c r="V60" s="138" t="e">
        <f>IF(#REF!="","",#REF!*0.76)</f>
        <v>#REF!</v>
      </c>
      <c r="W60" s="138" t="e">
        <f>IF(#REF!="","",#REF!*0.76)</f>
        <v>#REF!</v>
      </c>
      <c r="X60" s="138" t="e">
        <f>IF(#REF!="","",#REF!*0.76)</f>
        <v>#REF!</v>
      </c>
      <c r="Y60" s="138" t="e">
        <f>IF(#REF!="","",#REF!*0.76)</f>
        <v>#REF!</v>
      </c>
      <c r="Z60" s="138" t="e">
        <f>IF(#REF!="","",#REF!*0.76)</f>
        <v>#REF!</v>
      </c>
      <c r="AA60" s="138" t="e">
        <f>IF(#REF!="","",#REF!*0.76)</f>
        <v>#REF!</v>
      </c>
      <c r="AB60" s="138" t="e">
        <f>IF(#REF!="","",#REF!*0.76)</f>
        <v>#REF!</v>
      </c>
      <c r="AC60" s="138" t="e">
        <f>IF(#REF!="","",#REF!*0.76)</f>
        <v>#REF!</v>
      </c>
      <c r="AD60" s="138" t="e">
        <f>IF(#REF!="","",#REF!*0.76)</f>
        <v>#REF!</v>
      </c>
      <c r="AE60" s="138" t="e">
        <f>IF(#REF!="","",#REF!*0.76)</f>
        <v>#REF!</v>
      </c>
      <c r="AF60" s="138" t="e">
        <f>IF(#REF!="","",#REF!*0.76)</f>
        <v>#REF!</v>
      </c>
      <c r="AG60" s="138" t="e">
        <f>IF(#REF!="","",#REF!*0.76)</f>
        <v>#REF!</v>
      </c>
      <c r="AH60" s="149" t="e">
        <f>SUM(D60:AG60)*G14/1000</f>
        <v>#REF!</v>
      </c>
      <c r="AI60" s="137"/>
    </row>
    <row r="61" spans="1:35">
      <c r="A61" s="136" t="s">
        <v>130</v>
      </c>
      <c r="B61" s="118"/>
      <c r="C61" s="133" t="s">
        <v>147</v>
      </c>
      <c r="D61" s="138" t="e">
        <f>IF(#REF!="","",#REF!*0.76)</f>
        <v>#REF!</v>
      </c>
      <c r="E61" s="138" t="e">
        <f>IF(#REF!="","",#REF!*0.76)</f>
        <v>#REF!</v>
      </c>
      <c r="F61" s="138" t="e">
        <f>IF(#REF!="","",#REF!*0.76)</f>
        <v>#REF!</v>
      </c>
      <c r="G61" s="138" t="e">
        <f>IF(#REF!="","",#REF!*0.76)</f>
        <v>#REF!</v>
      </c>
      <c r="H61" s="138" t="e">
        <f>IF(#REF!="","",#REF!*0.76)</f>
        <v>#REF!</v>
      </c>
      <c r="I61" s="138" t="e">
        <f>IF(#REF!="","",#REF!*0.76)</f>
        <v>#REF!</v>
      </c>
      <c r="J61" s="138" t="e">
        <f>IF(#REF!="","",#REF!*0.76)</f>
        <v>#REF!</v>
      </c>
      <c r="K61" s="138" t="e">
        <f>IF(#REF!="","",#REF!*0.76)</f>
        <v>#REF!</v>
      </c>
      <c r="L61" s="138" t="e">
        <f>IF(#REF!="","",#REF!*0.76)</f>
        <v>#REF!</v>
      </c>
      <c r="M61" s="138" t="e">
        <f>IF(#REF!="","",#REF!*0.76)</f>
        <v>#REF!</v>
      </c>
      <c r="N61" s="138" t="e">
        <f>IF(#REF!="","",#REF!*0.76)</f>
        <v>#REF!</v>
      </c>
      <c r="O61" s="138" t="e">
        <f>IF(#REF!="","",#REF!*0.76)</f>
        <v>#REF!</v>
      </c>
      <c r="P61" s="138" t="e">
        <f>IF(#REF!="","",#REF!*0.76)</f>
        <v>#REF!</v>
      </c>
      <c r="Q61" s="138" t="e">
        <f>IF(#REF!="","",#REF!*0.76)</f>
        <v>#REF!</v>
      </c>
      <c r="R61" s="138" t="e">
        <f>IF(#REF!="","",#REF!*0.76)</f>
        <v>#REF!</v>
      </c>
      <c r="S61" s="138" t="e">
        <f>IF(#REF!="","",#REF!*0.76)</f>
        <v>#REF!</v>
      </c>
      <c r="T61" s="138" t="e">
        <f>IF(#REF!="","",#REF!*0.76)</f>
        <v>#REF!</v>
      </c>
      <c r="U61" s="138" t="e">
        <f>IF(#REF!="","",#REF!*0.76)</f>
        <v>#REF!</v>
      </c>
      <c r="V61" s="138" t="e">
        <f>IF(#REF!="","",#REF!*0.76)</f>
        <v>#REF!</v>
      </c>
      <c r="W61" s="138" t="e">
        <f>IF(#REF!="","",#REF!*0.76)</f>
        <v>#REF!</v>
      </c>
      <c r="X61" s="138" t="e">
        <f>IF(#REF!="","",#REF!*0.76)</f>
        <v>#REF!</v>
      </c>
      <c r="Y61" s="138" t="e">
        <f>IF(#REF!="","",#REF!*0.76)</f>
        <v>#REF!</v>
      </c>
      <c r="Z61" s="138" t="e">
        <f>IF(#REF!="","",#REF!*0.76)</f>
        <v>#REF!</v>
      </c>
      <c r="AA61" s="138" t="e">
        <f>IF(#REF!="","",#REF!*0.76)</f>
        <v>#REF!</v>
      </c>
      <c r="AB61" s="138" t="e">
        <f>IF(#REF!="","",#REF!*0.76)</f>
        <v>#REF!</v>
      </c>
      <c r="AC61" s="138" t="e">
        <f>IF(#REF!="","",#REF!*0.76)</f>
        <v>#REF!</v>
      </c>
      <c r="AD61" s="138" t="e">
        <f>IF(#REF!="","",#REF!*0.76)</f>
        <v>#REF!</v>
      </c>
      <c r="AE61" s="138" t="e">
        <f>IF(#REF!="","",#REF!*0.76)</f>
        <v>#REF!</v>
      </c>
      <c r="AF61" s="138" t="e">
        <f>IF(#REF!="","",#REF!*0.76)</f>
        <v>#REF!</v>
      </c>
      <c r="AG61" s="138" t="e">
        <f>IF(#REF!="","",#REF!*0.76)</f>
        <v>#REF!</v>
      </c>
      <c r="AH61" s="149" t="e">
        <f>SUM(D61:AG61)*G14/1000</f>
        <v>#REF!</v>
      </c>
      <c r="AI61" s="137"/>
    </row>
    <row r="62" spans="1:35">
      <c r="A62" s="136" t="s">
        <v>160</v>
      </c>
      <c r="B62" s="118"/>
      <c r="C62" s="133" t="s">
        <v>147</v>
      </c>
      <c r="D62" s="134" t="e">
        <f>IF(#REF!="","",#REF!*0.76)</f>
        <v>#REF!</v>
      </c>
      <c r="E62" s="134" t="e">
        <f>IF(#REF!="","",#REF!*0.76)</f>
        <v>#REF!</v>
      </c>
      <c r="F62" s="134" t="e">
        <f>IF(#REF!="","",#REF!*0.76)</f>
        <v>#REF!</v>
      </c>
      <c r="G62" s="134" t="e">
        <f>IF(#REF!="","",#REF!*0.76)</f>
        <v>#REF!</v>
      </c>
      <c r="H62" s="134" t="e">
        <f>IF(#REF!="","",#REF!*0.76)</f>
        <v>#REF!</v>
      </c>
      <c r="I62" s="134" t="e">
        <f>IF(#REF!="","",#REF!*0.76)</f>
        <v>#REF!</v>
      </c>
      <c r="J62" s="134" t="e">
        <f>IF(#REF!="","",#REF!*0.76)</f>
        <v>#REF!</v>
      </c>
      <c r="K62" s="134" t="e">
        <f>IF(#REF!="","",#REF!*0.76)</f>
        <v>#REF!</v>
      </c>
      <c r="L62" s="134" t="e">
        <f>IF(#REF!="","",#REF!*0.76)</f>
        <v>#REF!</v>
      </c>
      <c r="M62" s="134" t="e">
        <f>IF(#REF!="","",#REF!*0.76)</f>
        <v>#REF!</v>
      </c>
      <c r="N62" s="134" t="e">
        <f>IF(#REF!="","",#REF!*0.76)</f>
        <v>#REF!</v>
      </c>
      <c r="O62" s="134" t="e">
        <f>IF(#REF!="","",#REF!*0.76)</f>
        <v>#REF!</v>
      </c>
      <c r="P62" s="134" t="e">
        <f>IF(#REF!="","",#REF!*0.76)</f>
        <v>#REF!</v>
      </c>
      <c r="Q62" s="134" t="e">
        <f>IF(#REF!="","",#REF!*0.76)</f>
        <v>#REF!</v>
      </c>
      <c r="R62" s="134" t="e">
        <f>IF(#REF!="","",#REF!*0.76)</f>
        <v>#REF!</v>
      </c>
      <c r="S62" s="134" t="e">
        <f>IF(#REF!="","",#REF!*0.76)</f>
        <v>#REF!</v>
      </c>
      <c r="T62" s="134" t="e">
        <f>IF(#REF!="","",#REF!*0.76)</f>
        <v>#REF!</v>
      </c>
      <c r="U62" s="134" t="e">
        <f>IF(#REF!="","",#REF!*0.76)</f>
        <v>#REF!</v>
      </c>
      <c r="V62" s="134" t="e">
        <f>IF(#REF!="","",#REF!*0.76)</f>
        <v>#REF!</v>
      </c>
      <c r="W62" s="134" t="e">
        <f>IF(#REF!="","",#REF!*0.76)</f>
        <v>#REF!</v>
      </c>
      <c r="X62" s="134" t="e">
        <f>IF(#REF!="","",#REF!*0.76)</f>
        <v>#REF!</v>
      </c>
      <c r="Y62" s="134" t="e">
        <f>IF(#REF!="","",#REF!*0.76)</f>
        <v>#REF!</v>
      </c>
      <c r="Z62" s="134" t="e">
        <f>IF(#REF!="","",#REF!*0.76)</f>
        <v>#REF!</v>
      </c>
      <c r="AA62" s="134" t="e">
        <f>IF(#REF!="","",#REF!*0.76)</f>
        <v>#REF!</v>
      </c>
      <c r="AB62" s="134" t="e">
        <f>IF(#REF!="","",#REF!*0.76)</f>
        <v>#REF!</v>
      </c>
      <c r="AC62" s="134" t="e">
        <f>IF(#REF!="","",#REF!*0.76)</f>
        <v>#REF!</v>
      </c>
      <c r="AD62" s="134" t="e">
        <f>IF(#REF!="","",#REF!*0.76)</f>
        <v>#REF!</v>
      </c>
      <c r="AE62" s="134" t="e">
        <f>IF(#REF!="","",#REF!*0.76)</f>
        <v>#REF!</v>
      </c>
      <c r="AF62" s="134" t="e">
        <f>IF(#REF!="","",#REF!*0.76)</f>
        <v>#REF!</v>
      </c>
      <c r="AG62" s="134" t="e">
        <f>IF(#REF!="","",#REF!*0.76)</f>
        <v>#REF!</v>
      </c>
      <c r="AH62" s="149" t="e">
        <f>SUM(D62:AG62)*G14/1000</f>
        <v>#REF!</v>
      </c>
      <c r="AI62" s="137"/>
    </row>
    <row r="63" spans="1:35">
      <c r="A63" s="136" t="s">
        <v>51</v>
      </c>
      <c r="B63" s="118"/>
      <c r="C63" s="133" t="s">
        <v>147</v>
      </c>
      <c r="D63" s="134" t="e">
        <f>IF(#REF!="","",#REF!*0.76)</f>
        <v>#REF!</v>
      </c>
      <c r="E63" s="134" t="e">
        <f>IF(#REF!="","",#REF!*0.76)</f>
        <v>#REF!</v>
      </c>
      <c r="F63" s="134" t="e">
        <f>IF(#REF!="","",#REF!*0.76)</f>
        <v>#REF!</v>
      </c>
      <c r="G63" s="134" t="e">
        <f>IF(#REF!="","",#REF!*0.76)</f>
        <v>#REF!</v>
      </c>
      <c r="H63" s="134" t="e">
        <f>IF(#REF!="","",#REF!*0.76)</f>
        <v>#REF!</v>
      </c>
      <c r="I63" s="134" t="e">
        <f>IF(#REF!="","",#REF!*0.76)</f>
        <v>#REF!</v>
      </c>
      <c r="J63" s="134" t="e">
        <f>IF(#REF!="","",#REF!*0.76)</f>
        <v>#REF!</v>
      </c>
      <c r="K63" s="134" t="e">
        <f>IF(#REF!="","",#REF!*0.76)</f>
        <v>#REF!</v>
      </c>
      <c r="L63" s="134" t="e">
        <f>IF(#REF!="","",#REF!*0.76)</f>
        <v>#REF!</v>
      </c>
      <c r="M63" s="134" t="e">
        <f>IF(#REF!="","",#REF!*0.76)</f>
        <v>#REF!</v>
      </c>
      <c r="N63" s="134" t="e">
        <f>IF(#REF!="","",#REF!*0.76)</f>
        <v>#REF!</v>
      </c>
      <c r="O63" s="134" t="e">
        <f>IF(#REF!="","",#REF!*0.76)</f>
        <v>#REF!</v>
      </c>
      <c r="P63" s="134" t="e">
        <f>IF(#REF!="","",#REF!*0.76)</f>
        <v>#REF!</v>
      </c>
      <c r="Q63" s="134" t="e">
        <f>IF(#REF!="","",#REF!*0.76)</f>
        <v>#REF!</v>
      </c>
      <c r="R63" s="134" t="e">
        <f>IF(#REF!="","",#REF!*0.76)</f>
        <v>#REF!</v>
      </c>
      <c r="S63" s="134" t="e">
        <f>IF(#REF!="","",#REF!*0.76)</f>
        <v>#REF!</v>
      </c>
      <c r="T63" s="134" t="e">
        <f>IF(#REF!="","",#REF!*0.76)</f>
        <v>#REF!</v>
      </c>
      <c r="U63" s="134" t="e">
        <f>IF(#REF!="","",#REF!*0.76)</f>
        <v>#REF!</v>
      </c>
      <c r="V63" s="134" t="e">
        <f>IF(#REF!="","",#REF!*0.76)</f>
        <v>#REF!</v>
      </c>
      <c r="W63" s="134" t="e">
        <f>IF(#REF!="","",#REF!*0.76)</f>
        <v>#REF!</v>
      </c>
      <c r="X63" s="134" t="e">
        <f>IF(#REF!="","",#REF!*0.76)</f>
        <v>#REF!</v>
      </c>
      <c r="Y63" s="134" t="e">
        <f>IF(#REF!="","",#REF!*0.76)</f>
        <v>#REF!</v>
      </c>
      <c r="Z63" s="134" t="e">
        <f>IF(#REF!="","",#REF!*0.76)</f>
        <v>#REF!</v>
      </c>
      <c r="AA63" s="134" t="e">
        <f>IF(#REF!="","",#REF!*0.76)</f>
        <v>#REF!</v>
      </c>
      <c r="AB63" s="134" t="e">
        <f>IF(#REF!="","",#REF!*0.76)</f>
        <v>#REF!</v>
      </c>
      <c r="AC63" s="134" t="e">
        <f>IF(#REF!="","",#REF!*0.76)</f>
        <v>#REF!</v>
      </c>
      <c r="AD63" s="134" t="e">
        <f>IF(#REF!="","",#REF!*0.76)</f>
        <v>#REF!</v>
      </c>
      <c r="AE63" s="134" t="e">
        <f>IF(#REF!="","",#REF!*0.76)</f>
        <v>#REF!</v>
      </c>
      <c r="AF63" s="134" t="e">
        <f>IF(#REF!="","",#REF!*0.76)</f>
        <v>#REF!</v>
      </c>
      <c r="AG63" s="134" t="e">
        <f>IF(#REF!="","",#REF!*0.76)</f>
        <v>#REF!</v>
      </c>
      <c r="AH63" s="149" t="e">
        <f>SUM(D63:AG63)*G14/1000</f>
        <v>#REF!</v>
      </c>
      <c r="AI63" s="137"/>
    </row>
    <row r="64" spans="1:35">
      <c r="A64" s="136" t="s">
        <v>32</v>
      </c>
      <c r="B64" s="118"/>
      <c r="C64" s="133" t="s">
        <v>147</v>
      </c>
      <c r="D64" s="134" t="e">
        <f>IF(#REF!="","",#REF!*0.76)</f>
        <v>#REF!</v>
      </c>
      <c r="E64" s="134" t="e">
        <f>IF(#REF!="","",#REF!*0.76)</f>
        <v>#REF!</v>
      </c>
      <c r="F64" s="134" t="e">
        <f>IF(#REF!="","",#REF!*0.76)</f>
        <v>#REF!</v>
      </c>
      <c r="G64" s="134" t="e">
        <f>IF(#REF!="","",#REF!*0.76)</f>
        <v>#REF!</v>
      </c>
      <c r="H64" s="134" t="e">
        <f>IF(#REF!="","",#REF!*0.76)</f>
        <v>#REF!</v>
      </c>
      <c r="I64" s="134" t="e">
        <f>IF(#REF!="","",#REF!*0.76)</f>
        <v>#REF!</v>
      </c>
      <c r="J64" s="134" t="e">
        <f>IF(#REF!="","",#REF!*0.76)</f>
        <v>#REF!</v>
      </c>
      <c r="K64" s="134" t="e">
        <f>IF(#REF!="","",#REF!*0.76)</f>
        <v>#REF!</v>
      </c>
      <c r="L64" s="134" t="e">
        <f>IF(#REF!="","",#REF!*0.76)</f>
        <v>#REF!</v>
      </c>
      <c r="M64" s="134">
        <v>60</v>
      </c>
      <c r="N64" s="134" t="e">
        <f>IF(#REF!="","",#REF!*0.76)</f>
        <v>#REF!</v>
      </c>
      <c r="O64" s="134" t="e">
        <f>IF(#REF!="","",#REF!*0.76)</f>
        <v>#REF!</v>
      </c>
      <c r="P64" s="134" t="e">
        <f>IF(#REF!="","",#REF!*0.76)</f>
        <v>#REF!</v>
      </c>
      <c r="Q64" s="134" t="e">
        <f>IF(#REF!="","",#REF!*0.76)</f>
        <v>#REF!</v>
      </c>
      <c r="R64" s="134" t="e">
        <f>IF(#REF!="","",#REF!*0.76)</f>
        <v>#REF!</v>
      </c>
      <c r="S64" s="134" t="e">
        <f>IF(#REF!="","",#REF!*0.76)</f>
        <v>#REF!</v>
      </c>
      <c r="T64" s="134" t="e">
        <f>IF(#REF!="","",#REF!*0.76)</f>
        <v>#REF!</v>
      </c>
      <c r="U64" s="134">
        <v>160</v>
      </c>
      <c r="V64" s="134" t="e">
        <f>IF(#REF!="","",#REF!*0.76)</f>
        <v>#REF!</v>
      </c>
      <c r="W64" s="134" t="e">
        <f>IF(#REF!="","",#REF!*0.76)</f>
        <v>#REF!</v>
      </c>
      <c r="X64" s="134" t="e">
        <f>IF(#REF!="","",#REF!*0.76)</f>
        <v>#REF!</v>
      </c>
      <c r="Y64" s="134" t="e">
        <f>IF(#REF!="","",#REF!*0.76)</f>
        <v>#REF!</v>
      </c>
      <c r="Z64" s="134" t="e">
        <f>IF(#REF!="","",#REF!*0.76)</f>
        <v>#REF!</v>
      </c>
      <c r="AA64" s="134" t="e">
        <f>IF(#REF!="","",#REF!*0.76)</f>
        <v>#REF!</v>
      </c>
      <c r="AB64" s="134" t="e">
        <f>IF(#REF!="","",#REF!*0.76)</f>
        <v>#REF!</v>
      </c>
      <c r="AC64" s="134" t="e">
        <f>IF(#REF!="","",#REF!*0.76)</f>
        <v>#REF!</v>
      </c>
      <c r="AD64" s="134" t="e">
        <f>IF(#REF!="","",#REF!*0.76)</f>
        <v>#REF!</v>
      </c>
      <c r="AE64" s="134" t="e">
        <f>IF(#REF!="","",#REF!*0.76)</f>
        <v>#REF!</v>
      </c>
      <c r="AF64" s="134" t="e">
        <f>IF(#REF!="","",#REF!*0.76)</f>
        <v>#REF!</v>
      </c>
      <c r="AG64" s="134" t="e">
        <f>IF(#REF!="","",#REF!*0.76)</f>
        <v>#REF!</v>
      </c>
      <c r="AH64" s="149" t="e">
        <f>SUM(D64:AG64)*G14/1000</f>
        <v>#REF!</v>
      </c>
      <c r="AI64" s="137"/>
    </row>
    <row r="65" spans="1:35">
      <c r="A65" s="136" t="s">
        <v>268</v>
      </c>
      <c r="B65" s="118"/>
      <c r="C65" s="133" t="s">
        <v>147</v>
      </c>
      <c r="D65" s="134" t="e">
        <f>IF(#REF!="","",#REF!*0.76)</f>
        <v>#REF!</v>
      </c>
      <c r="E65" s="134" t="e">
        <f>IF(#REF!="","",#REF!*0.76)</f>
        <v>#REF!</v>
      </c>
      <c r="F65" s="134" t="e">
        <f>IF(#REF!="","",#REF!*0.76)</f>
        <v>#REF!</v>
      </c>
      <c r="G65" s="134" t="e">
        <f>IF(#REF!="","",#REF!*0.76)</f>
        <v>#REF!</v>
      </c>
      <c r="H65" s="134" t="e">
        <f>IF(#REF!="","",#REF!*0.76)</f>
        <v>#REF!</v>
      </c>
      <c r="I65" s="134" t="e">
        <f>IF(#REF!="","",#REF!*0.76)</f>
        <v>#REF!</v>
      </c>
      <c r="J65" s="134" t="e">
        <f>IF(#REF!="","",#REF!*0.76)</f>
        <v>#REF!</v>
      </c>
      <c r="K65" s="134" t="e">
        <f>IF(#REF!="","",#REF!*0.76)</f>
        <v>#REF!</v>
      </c>
      <c r="L65" s="134" t="e">
        <f>IF(#REF!="","",#REF!*0.76)</f>
        <v>#REF!</v>
      </c>
      <c r="M65" s="134" t="e">
        <f>IF(#REF!="","",#REF!*0.76)</f>
        <v>#REF!</v>
      </c>
      <c r="N65" s="134" t="e">
        <f>IF(#REF!="","",#REF!*0.76)</f>
        <v>#REF!</v>
      </c>
      <c r="O65" s="134" t="e">
        <f>IF(#REF!="","",#REF!*0.76)</f>
        <v>#REF!</v>
      </c>
      <c r="P65" s="134" t="e">
        <f>IF(#REF!="","",#REF!*0.76)</f>
        <v>#REF!</v>
      </c>
      <c r="Q65" s="134" t="e">
        <f>IF(#REF!="","",#REF!*0.76)</f>
        <v>#REF!</v>
      </c>
      <c r="R65" s="134" t="e">
        <f>IF(#REF!="","",#REF!*0.76)</f>
        <v>#REF!</v>
      </c>
      <c r="S65" s="134" t="e">
        <f>IF(#REF!="","",#REF!*0.76)</f>
        <v>#REF!</v>
      </c>
      <c r="T65" s="134" t="e">
        <f>IF(#REF!="","",#REF!*0.76)</f>
        <v>#REF!</v>
      </c>
      <c r="U65" s="134" t="e">
        <f>IF(#REF!="","",#REF!*0.76)</f>
        <v>#REF!</v>
      </c>
      <c r="V65" s="134" t="e">
        <f>IF(#REF!="","",#REF!*0.76)</f>
        <v>#REF!</v>
      </c>
      <c r="W65" s="134" t="e">
        <f>IF(#REF!="","",#REF!*0.76)</f>
        <v>#REF!</v>
      </c>
      <c r="X65" s="134" t="e">
        <f>IF(#REF!="","",#REF!*0.76)</f>
        <v>#REF!</v>
      </c>
      <c r="Y65" s="134" t="e">
        <f>IF(#REF!="","",#REF!*0.76)</f>
        <v>#REF!</v>
      </c>
      <c r="Z65" s="134" t="e">
        <f>IF(#REF!="","",#REF!*0.76)</f>
        <v>#REF!</v>
      </c>
      <c r="AA65" s="134" t="e">
        <f>IF(#REF!="","",#REF!*0.76)</f>
        <v>#REF!</v>
      </c>
      <c r="AB65" s="134" t="e">
        <f>IF(#REF!="","",#REF!*0.76)</f>
        <v>#REF!</v>
      </c>
      <c r="AC65" s="134" t="e">
        <f>IF(#REF!="","",#REF!*0.76)</f>
        <v>#REF!</v>
      </c>
      <c r="AD65" s="134" t="e">
        <f>IF(#REF!="","",#REF!*0.76)</f>
        <v>#REF!</v>
      </c>
      <c r="AE65" s="134" t="e">
        <f>IF(#REF!="","",#REF!*0.76)</f>
        <v>#REF!</v>
      </c>
      <c r="AF65" s="134" t="e">
        <f>IF(#REF!="","",#REF!*0.76)</f>
        <v>#REF!</v>
      </c>
      <c r="AG65" s="134" t="e">
        <f>IF(#REF!="","",#REF!*0.76)</f>
        <v>#REF!</v>
      </c>
      <c r="AH65" s="149" t="e">
        <f>SUM(D65:AG65)*G14/1000</f>
        <v>#REF!</v>
      </c>
      <c r="AI65" s="137"/>
    </row>
    <row r="66" spans="1:35">
      <c r="A66" s="136" t="s">
        <v>256</v>
      </c>
      <c r="B66" s="118"/>
      <c r="C66" s="133" t="s">
        <v>147</v>
      </c>
      <c r="D66" s="134" t="e">
        <f>IF(#REF!="","",#REF!*0.76)</f>
        <v>#REF!</v>
      </c>
      <c r="E66" s="134" t="e">
        <f>IF(#REF!="","",#REF!*0.76)</f>
        <v>#REF!</v>
      </c>
      <c r="F66" s="134" t="e">
        <f>IF(#REF!="","",#REF!*0.76)</f>
        <v>#REF!</v>
      </c>
      <c r="G66" s="134" t="e">
        <f>IF(#REF!="","",#REF!*0.76)</f>
        <v>#REF!</v>
      </c>
      <c r="H66" s="134" t="e">
        <f>IF(#REF!="","",#REF!*0.76)</f>
        <v>#REF!</v>
      </c>
      <c r="I66" s="134" t="e">
        <f>IF(#REF!="","",#REF!*0.76)</f>
        <v>#REF!</v>
      </c>
      <c r="J66" s="134" t="e">
        <f>IF(#REF!="","",#REF!*0.76)</f>
        <v>#REF!</v>
      </c>
      <c r="K66" s="134" t="e">
        <f>IF(#REF!="","",#REF!*0.76)</f>
        <v>#REF!</v>
      </c>
      <c r="L66" s="134" t="e">
        <f>IF(#REF!="","",#REF!*0.76)</f>
        <v>#REF!</v>
      </c>
      <c r="M66" s="134">
        <v>60</v>
      </c>
      <c r="N66" s="134" t="e">
        <f>IF(#REF!="","",#REF!*0.76)</f>
        <v>#REF!</v>
      </c>
      <c r="O66" s="134" t="e">
        <f>IF(#REF!="","",#REF!*0.76)</f>
        <v>#REF!</v>
      </c>
      <c r="P66" s="134" t="e">
        <f>IF(#REF!="","",#REF!*0.76)</f>
        <v>#REF!</v>
      </c>
      <c r="Q66" s="134" t="e">
        <f>IF(#REF!="","",#REF!*0.76)</f>
        <v>#REF!</v>
      </c>
      <c r="R66" s="134" t="e">
        <f>IF(#REF!="","",#REF!*0.76)</f>
        <v>#REF!</v>
      </c>
      <c r="S66" s="134" t="e">
        <f>IF(#REF!="","",#REF!*0.76)</f>
        <v>#REF!</v>
      </c>
      <c r="T66" s="134" t="e">
        <f>IF(#REF!="","",#REF!*0.76)</f>
        <v>#REF!</v>
      </c>
      <c r="U66" s="134" t="e">
        <f>IF(#REF!="","",#REF!*0.76)</f>
        <v>#REF!</v>
      </c>
      <c r="V66" s="134" t="e">
        <f>IF(#REF!="","",#REF!*0.76)</f>
        <v>#REF!</v>
      </c>
      <c r="W66" s="134" t="e">
        <f>IF(#REF!="","",#REF!*0.76)</f>
        <v>#REF!</v>
      </c>
      <c r="X66" s="134" t="e">
        <f>IF(#REF!="","",#REF!*0.76)</f>
        <v>#REF!</v>
      </c>
      <c r="Y66" s="134" t="e">
        <f>IF(#REF!="","",#REF!*0.76)</f>
        <v>#REF!</v>
      </c>
      <c r="Z66" s="134" t="e">
        <f>IF(#REF!="","",#REF!*0.76)</f>
        <v>#REF!</v>
      </c>
      <c r="AA66" s="134" t="e">
        <f>IF(#REF!="","",#REF!*0.76)</f>
        <v>#REF!</v>
      </c>
      <c r="AB66" s="134" t="e">
        <f>IF(#REF!="","",#REF!*0.76)</f>
        <v>#REF!</v>
      </c>
      <c r="AC66" s="134" t="e">
        <f>IF(#REF!="","",#REF!*0.76)</f>
        <v>#REF!</v>
      </c>
      <c r="AD66" s="134" t="e">
        <f>IF(#REF!="","",#REF!*0.76)</f>
        <v>#REF!</v>
      </c>
      <c r="AE66" s="134" t="e">
        <f>IF(#REF!="","",#REF!*0.76)</f>
        <v>#REF!</v>
      </c>
      <c r="AF66" s="134" t="e">
        <f>IF(#REF!="","",#REF!*0.76)</f>
        <v>#REF!</v>
      </c>
      <c r="AG66" s="134" t="e">
        <f>IF(#REF!="","",#REF!*0.76)</f>
        <v>#REF!</v>
      </c>
      <c r="AH66" s="149" t="e">
        <f>SUM(D66:AG66)*G14/1000</f>
        <v>#REF!</v>
      </c>
      <c r="AI66" s="137"/>
    </row>
    <row r="67" spans="1:35">
      <c r="A67" s="136" t="s">
        <v>269</v>
      </c>
      <c r="B67" s="118"/>
      <c r="C67" s="133" t="s">
        <v>147</v>
      </c>
      <c r="D67" s="134" t="e">
        <f>IF(#REF!="","",#REF!*0.76)</f>
        <v>#REF!</v>
      </c>
      <c r="E67" s="134" t="e">
        <f>IF(#REF!="","",#REF!*0.76)</f>
        <v>#REF!</v>
      </c>
      <c r="F67" s="134" t="e">
        <f>IF(#REF!="","",#REF!*0.76)</f>
        <v>#REF!</v>
      </c>
      <c r="G67" s="134" t="e">
        <f>IF(#REF!="","",#REF!*0.76)</f>
        <v>#REF!</v>
      </c>
      <c r="H67" s="134" t="e">
        <f>IF(#REF!="","",#REF!*0.76)</f>
        <v>#REF!</v>
      </c>
      <c r="I67" s="134" t="e">
        <f>IF(#REF!="","",#REF!*0.76)</f>
        <v>#REF!</v>
      </c>
      <c r="J67" s="134" t="e">
        <f>IF(#REF!="","",#REF!*0.76)</f>
        <v>#REF!</v>
      </c>
      <c r="K67" s="134" t="e">
        <f>IF(#REF!="","",#REF!*0.76)</f>
        <v>#REF!</v>
      </c>
      <c r="L67" s="134" t="e">
        <f>IF(#REF!="","",#REF!*0.76)</f>
        <v>#REF!</v>
      </c>
      <c r="M67" s="134">
        <v>8</v>
      </c>
      <c r="N67" s="134">
        <v>10</v>
      </c>
      <c r="O67" s="134" t="e">
        <f>IF(#REF!="","",#REF!*0.76)</f>
        <v>#REF!</v>
      </c>
      <c r="P67" s="134" t="e">
        <f>IF(#REF!="","",#REF!*0.76)</f>
        <v>#REF!</v>
      </c>
      <c r="Q67" s="134" t="e">
        <f>IF(#REF!="","",#REF!*0.76)</f>
        <v>#REF!</v>
      </c>
      <c r="R67" s="134" t="e">
        <f>IF(#REF!="","",#REF!*0.76)</f>
        <v>#REF!</v>
      </c>
      <c r="S67" s="134" t="e">
        <f>IF(#REF!="","",#REF!*0.76)</f>
        <v>#REF!</v>
      </c>
      <c r="T67" s="134" t="e">
        <f>IF(#REF!="","",#REF!*0.76)</f>
        <v>#REF!</v>
      </c>
      <c r="U67" s="134">
        <v>20</v>
      </c>
      <c r="V67" s="134" t="e">
        <f>IF(#REF!="","",#REF!*0.76)</f>
        <v>#REF!</v>
      </c>
      <c r="W67" s="134" t="e">
        <f>IF(#REF!="","",#REF!*0.76)</f>
        <v>#REF!</v>
      </c>
      <c r="X67" s="134" t="e">
        <f>IF(#REF!="","",#REF!*0.76)</f>
        <v>#REF!</v>
      </c>
      <c r="Y67" s="134" t="e">
        <f>IF(#REF!="","",#REF!*0.76)</f>
        <v>#REF!</v>
      </c>
      <c r="Z67" s="134" t="e">
        <f>IF(#REF!="","",#REF!*0.76)</f>
        <v>#REF!</v>
      </c>
      <c r="AA67" s="134" t="e">
        <f>IF(#REF!="","",#REF!*0.76)</f>
        <v>#REF!</v>
      </c>
      <c r="AB67" s="134" t="e">
        <f>IF(#REF!="","",#REF!*0.76)</f>
        <v>#REF!</v>
      </c>
      <c r="AC67" s="134" t="e">
        <f>IF(#REF!="","",#REF!*0.76)</f>
        <v>#REF!</v>
      </c>
      <c r="AD67" s="134" t="e">
        <f>IF(#REF!="","",#REF!*0.76)</f>
        <v>#REF!</v>
      </c>
      <c r="AE67" s="134" t="e">
        <f>IF(#REF!="","",#REF!*0.76)</f>
        <v>#REF!</v>
      </c>
      <c r="AF67" s="134" t="e">
        <f>IF(#REF!="","",#REF!*0.76)</f>
        <v>#REF!</v>
      </c>
      <c r="AG67" s="134" t="e">
        <f>IF(#REF!="","",#REF!*0.76)</f>
        <v>#REF!</v>
      </c>
      <c r="AH67" s="149" t="e">
        <f>SUM(D67:AG67)*G14/1000</f>
        <v>#REF!</v>
      </c>
      <c r="AI67" s="137"/>
    </row>
    <row r="68" spans="1:35">
      <c r="A68" s="136" t="s">
        <v>273</v>
      </c>
      <c r="B68" s="118"/>
      <c r="C68" s="133" t="s">
        <v>147</v>
      </c>
      <c r="D68" s="134" t="e">
        <f>IF(#REF!="","",#REF!*0.76)</f>
        <v>#REF!</v>
      </c>
      <c r="E68" s="134" t="e">
        <f>IF(#REF!="","",#REF!*0.76)</f>
        <v>#REF!</v>
      </c>
      <c r="F68" s="134" t="e">
        <f>IF(#REF!="","",#REF!*0.76)</f>
        <v>#REF!</v>
      </c>
      <c r="G68" s="134" t="e">
        <f>IF(#REF!="","",#REF!*0.76)</f>
        <v>#REF!</v>
      </c>
      <c r="H68" s="134" t="e">
        <f>IF(#REF!="","",#REF!*0.76)</f>
        <v>#REF!</v>
      </c>
      <c r="I68" s="134" t="e">
        <f>IF(#REF!="","",#REF!*0.76)</f>
        <v>#REF!</v>
      </c>
      <c r="J68" s="134" t="e">
        <f>IF(#REF!="","",#REF!*0.76)</f>
        <v>#REF!</v>
      </c>
      <c r="K68" s="134" t="e">
        <f>IF(#REF!="","",#REF!*0.76)</f>
        <v>#REF!</v>
      </c>
      <c r="L68" s="134" t="e">
        <f>IF(#REF!="","",#REF!*0.76)</f>
        <v>#REF!</v>
      </c>
      <c r="M68" s="134">
        <v>15</v>
      </c>
      <c r="N68" s="134" t="e">
        <f>IF(#REF!="","",#REF!*0.76)</f>
        <v>#REF!</v>
      </c>
      <c r="O68" s="134" t="e">
        <f>IF(#REF!="","",#REF!*0.76)</f>
        <v>#REF!</v>
      </c>
      <c r="P68" s="134" t="e">
        <f>IF(#REF!="","",#REF!*0.76)</f>
        <v>#REF!</v>
      </c>
      <c r="Q68" s="134" t="e">
        <f>IF(#REF!="","",#REF!*0.76)</f>
        <v>#REF!</v>
      </c>
      <c r="R68" s="134" t="e">
        <f>IF(#REF!="","",#REF!*0.76)</f>
        <v>#REF!</v>
      </c>
      <c r="S68" s="134" t="e">
        <f>IF(#REF!="","",#REF!*0.76)</f>
        <v>#REF!</v>
      </c>
      <c r="T68" s="134" t="e">
        <f>IF(#REF!="","",#REF!*0.76)</f>
        <v>#REF!</v>
      </c>
      <c r="U68" s="134">
        <v>10</v>
      </c>
      <c r="V68" s="134" t="e">
        <f>IF(#REF!="","",#REF!*0.76)</f>
        <v>#REF!</v>
      </c>
      <c r="W68" s="134" t="e">
        <f>IF(#REF!="","",#REF!*0.76)</f>
        <v>#REF!</v>
      </c>
      <c r="X68" s="134" t="e">
        <f>IF(#REF!="","",#REF!*0.76)</f>
        <v>#REF!</v>
      </c>
      <c r="Y68" s="134" t="e">
        <f>IF(#REF!="","",#REF!*0.76)</f>
        <v>#REF!</v>
      </c>
      <c r="Z68" s="134" t="e">
        <f>IF(#REF!="","",#REF!*0.76)</f>
        <v>#REF!</v>
      </c>
      <c r="AA68" s="134" t="e">
        <f>IF(#REF!="","",#REF!*0.76)</f>
        <v>#REF!</v>
      </c>
      <c r="AB68" s="134" t="e">
        <f>IF(#REF!="","",#REF!*0.76)</f>
        <v>#REF!</v>
      </c>
      <c r="AC68" s="134" t="e">
        <f>IF(#REF!="","",#REF!*0.76)</f>
        <v>#REF!</v>
      </c>
      <c r="AD68" s="134" t="e">
        <f>IF(#REF!="","",#REF!*0.76)</f>
        <v>#REF!</v>
      </c>
      <c r="AE68" s="134" t="e">
        <f>IF(#REF!="","",#REF!*0.76)</f>
        <v>#REF!</v>
      </c>
      <c r="AF68" s="134" t="e">
        <f>IF(#REF!="","",#REF!*0.76)</f>
        <v>#REF!</v>
      </c>
      <c r="AG68" s="134" t="e">
        <f>IF(#REF!="","",#REF!*0.76)</f>
        <v>#REF!</v>
      </c>
      <c r="AH68" s="149" t="e">
        <f>SUM(D68:AG68)*G14/1000</f>
        <v>#REF!</v>
      </c>
      <c r="AI68" s="137"/>
    </row>
    <row r="69" spans="1:35">
      <c r="A69" s="136" t="s">
        <v>300</v>
      </c>
      <c r="B69" s="118"/>
      <c r="C69" s="133" t="s">
        <v>147</v>
      </c>
      <c r="D69" s="134" t="e">
        <f>IF(#REF!="","",#REF!*0.76)</f>
        <v>#REF!</v>
      </c>
      <c r="E69" s="134" t="e">
        <f>IF(#REF!="","",#REF!*0.76)</f>
        <v>#REF!</v>
      </c>
      <c r="F69" s="134" t="e">
        <f>IF(#REF!="","",#REF!*0.76)</f>
        <v>#REF!</v>
      </c>
      <c r="G69" s="134" t="e">
        <f>IF(#REF!="","",#REF!*0.76)</f>
        <v>#REF!</v>
      </c>
      <c r="H69" s="134" t="e">
        <f>IF(#REF!="","",#REF!*0.76)</f>
        <v>#REF!</v>
      </c>
      <c r="I69" s="134" t="e">
        <f>IF(#REF!="","",#REF!*0.76)</f>
        <v>#REF!</v>
      </c>
      <c r="J69" s="134" t="e">
        <f>IF(#REF!="","",#REF!*0.76)</f>
        <v>#REF!</v>
      </c>
      <c r="K69" s="134" t="e">
        <f>IF(#REF!="","",#REF!*0.76)</f>
        <v>#REF!</v>
      </c>
      <c r="L69" s="134">
        <v>35</v>
      </c>
      <c r="M69" s="134">
        <v>5</v>
      </c>
      <c r="N69" s="134" t="e">
        <f>IF(#REF!="","",#REF!*0.76)</f>
        <v>#REF!</v>
      </c>
      <c r="O69" s="134" t="e">
        <f>IF(#REF!="","",#REF!*0.76)</f>
        <v>#REF!</v>
      </c>
      <c r="P69" s="134" t="e">
        <f>IF(#REF!="","",#REF!*0.76)</f>
        <v>#REF!</v>
      </c>
      <c r="Q69" s="134" t="e">
        <f>IF(#REF!="","",#REF!*0.76)</f>
        <v>#REF!</v>
      </c>
      <c r="R69" s="134" t="e">
        <f>IF(#REF!="","",#REF!*0.76)</f>
        <v>#REF!</v>
      </c>
      <c r="S69" s="134" t="e">
        <f>IF(#REF!="","",#REF!*0.76)</f>
        <v>#REF!</v>
      </c>
      <c r="T69" s="134" t="e">
        <f>IF(#REF!="","",#REF!*0.76)</f>
        <v>#REF!</v>
      </c>
      <c r="U69" s="134" t="e">
        <f>IF(#REF!="","",#REF!*0.76)</f>
        <v>#REF!</v>
      </c>
      <c r="V69" s="134" t="e">
        <f>IF(#REF!="","",#REF!*0.76)</f>
        <v>#REF!</v>
      </c>
      <c r="W69" s="134" t="e">
        <f>IF(#REF!="","",#REF!*0.76)</f>
        <v>#REF!</v>
      </c>
      <c r="X69" s="134" t="e">
        <f>IF(#REF!="","",#REF!*0.76)</f>
        <v>#REF!</v>
      </c>
      <c r="Y69" s="134" t="e">
        <f>IF(#REF!="","",#REF!*0.76)</f>
        <v>#REF!</v>
      </c>
      <c r="Z69" s="134" t="e">
        <f>IF(#REF!="","",#REF!*0.76)</f>
        <v>#REF!</v>
      </c>
      <c r="AA69" s="134" t="e">
        <f>IF(#REF!="","",#REF!*0.76)</f>
        <v>#REF!</v>
      </c>
      <c r="AB69" s="134" t="e">
        <f>IF(#REF!="","",#REF!*0.76)</f>
        <v>#REF!</v>
      </c>
      <c r="AC69" s="134" t="e">
        <f>IF(#REF!="","",#REF!*0.76)</f>
        <v>#REF!</v>
      </c>
      <c r="AD69" s="134" t="e">
        <f>IF(#REF!="","",#REF!*0.76)</f>
        <v>#REF!</v>
      </c>
      <c r="AE69" s="134" t="e">
        <f>IF(#REF!="","",#REF!*0.76)</f>
        <v>#REF!</v>
      </c>
      <c r="AF69" s="134" t="e">
        <f>IF(#REF!="","",#REF!*0.76)</f>
        <v>#REF!</v>
      </c>
      <c r="AG69" s="134" t="e">
        <f>IF(#REF!="","",#REF!*0.76)</f>
        <v>#REF!</v>
      </c>
      <c r="AH69" s="149" t="e">
        <f>SUM(D69:AG69)*G14/1000</f>
        <v>#REF!</v>
      </c>
      <c r="AI69" s="137"/>
    </row>
    <row r="70" spans="1:35">
      <c r="A70" s="136" t="s">
        <v>275</v>
      </c>
      <c r="B70" s="118"/>
      <c r="C70" s="133" t="s">
        <v>147</v>
      </c>
      <c r="D70" s="134" t="e">
        <f>IF(#REF!="","",#REF!*0.76)</f>
        <v>#REF!</v>
      </c>
      <c r="E70" s="134" t="e">
        <f>IF(#REF!="","",#REF!*0.76)</f>
        <v>#REF!</v>
      </c>
      <c r="F70" s="134" t="e">
        <f>IF(#REF!="","",#REF!*0.76)</f>
        <v>#REF!</v>
      </c>
      <c r="G70" s="134" t="e">
        <f>IF(#REF!="","",#REF!*0.76)</f>
        <v>#REF!</v>
      </c>
      <c r="H70" s="134" t="e">
        <f>IF(#REF!="","",#REF!*0.76)</f>
        <v>#REF!</v>
      </c>
      <c r="I70" s="134" t="e">
        <f>IF(#REF!="","",#REF!*0.76)</f>
        <v>#REF!</v>
      </c>
      <c r="J70" s="134" t="e">
        <f>IF(#REF!="","",#REF!*0.76)</f>
        <v>#REF!</v>
      </c>
      <c r="K70" s="134" t="e">
        <f>IF(#REF!="","",#REF!*0.76)</f>
        <v>#REF!</v>
      </c>
      <c r="L70" s="134" t="e">
        <f>IF(#REF!="","",#REF!*0.76)</f>
        <v>#REF!</v>
      </c>
      <c r="M70" s="134" t="e">
        <f>IF(#REF!="","",#REF!*0.76)</f>
        <v>#REF!</v>
      </c>
      <c r="N70" s="134" t="e">
        <f>IF(#REF!="","",#REF!*0.76)</f>
        <v>#REF!</v>
      </c>
      <c r="O70" s="134" t="e">
        <f>IF(#REF!="","",#REF!*0.76)</f>
        <v>#REF!</v>
      </c>
      <c r="P70" s="134" t="e">
        <f>IF(#REF!="","",#REF!*0.76)</f>
        <v>#REF!</v>
      </c>
      <c r="Q70" s="134" t="e">
        <f>IF(#REF!="","",#REF!*0.76)</f>
        <v>#REF!</v>
      </c>
      <c r="R70" s="134" t="e">
        <f>IF(#REF!="","",#REF!*0.76)</f>
        <v>#REF!</v>
      </c>
      <c r="S70" s="134" t="e">
        <f>IF(#REF!="","",#REF!*0.76)</f>
        <v>#REF!</v>
      </c>
      <c r="T70" s="134" t="e">
        <f>IF(#REF!="","",#REF!*0.76)</f>
        <v>#REF!</v>
      </c>
      <c r="U70" s="134" t="e">
        <f>IF(#REF!="","",#REF!*0.76)</f>
        <v>#REF!</v>
      </c>
      <c r="V70" s="134" t="e">
        <f>IF(#REF!="","",#REF!*0.76)</f>
        <v>#REF!</v>
      </c>
      <c r="W70" s="134" t="e">
        <f>IF(#REF!="","",#REF!*0.76)</f>
        <v>#REF!</v>
      </c>
      <c r="X70" s="134" t="e">
        <f>IF(#REF!="","",#REF!*0.76)</f>
        <v>#REF!</v>
      </c>
      <c r="Y70" s="134" t="e">
        <f>IF(#REF!="","",#REF!*0.76)</f>
        <v>#REF!</v>
      </c>
      <c r="Z70" s="134" t="e">
        <f>IF(#REF!="","",#REF!*0.76)</f>
        <v>#REF!</v>
      </c>
      <c r="AA70" s="134" t="e">
        <f>IF(#REF!="","",#REF!*0.76)</f>
        <v>#REF!</v>
      </c>
      <c r="AB70" s="134" t="e">
        <f>IF(#REF!="","",#REF!*0.76)</f>
        <v>#REF!</v>
      </c>
      <c r="AC70" s="134" t="e">
        <f>IF(#REF!="","",#REF!*0.76)</f>
        <v>#REF!</v>
      </c>
      <c r="AD70" s="134" t="e">
        <f>IF(#REF!="","",#REF!*0.76)</f>
        <v>#REF!</v>
      </c>
      <c r="AE70" s="134" t="e">
        <f>IF(#REF!="","",#REF!*0.76)</f>
        <v>#REF!</v>
      </c>
      <c r="AF70" s="134" t="e">
        <f>IF(#REF!="","",#REF!*0.76)</f>
        <v>#REF!</v>
      </c>
      <c r="AG70" s="134" t="e">
        <f>IF(#REF!="","",#REF!*0.76)</f>
        <v>#REF!</v>
      </c>
      <c r="AH70" s="149" t="e">
        <f>SUM(D70:AG70)*G14/1000</f>
        <v>#REF!</v>
      </c>
      <c r="AI70" s="137"/>
    </row>
    <row r="71" spans="1:35">
      <c r="A71" s="136" t="s">
        <v>129</v>
      </c>
      <c r="B71" s="118"/>
      <c r="C71" s="133" t="s">
        <v>147</v>
      </c>
      <c r="D71" s="134" t="e">
        <f>IF(#REF!="","",#REF!*0.76)</f>
        <v>#REF!</v>
      </c>
      <c r="E71" s="134" t="e">
        <f>IF(#REF!="","",#REF!*0.76)</f>
        <v>#REF!</v>
      </c>
      <c r="F71" s="134" t="e">
        <f>IF(#REF!="","",#REF!*0.76)</f>
        <v>#REF!</v>
      </c>
      <c r="G71" s="134" t="e">
        <f>IF(#REF!="","",#REF!*0.76)</f>
        <v>#REF!</v>
      </c>
      <c r="H71" s="134" t="e">
        <f>IF(#REF!="","",#REF!*0.76)</f>
        <v>#REF!</v>
      </c>
      <c r="I71" s="134" t="e">
        <f>IF(#REF!="","",#REF!*0.76)</f>
        <v>#REF!</v>
      </c>
      <c r="J71" s="134" t="e">
        <f>IF(#REF!="","",#REF!*0.76)</f>
        <v>#REF!</v>
      </c>
      <c r="K71" s="134" t="e">
        <f>IF(#REF!="","",#REF!*0.76)</f>
        <v>#REF!</v>
      </c>
      <c r="L71" s="134" t="e">
        <f>IF(#REF!="","",#REF!*0.76)</f>
        <v>#REF!</v>
      </c>
      <c r="M71" s="134" t="e">
        <f>IF(#REF!="","",#REF!*0.76)</f>
        <v>#REF!</v>
      </c>
      <c r="N71" s="134" t="e">
        <f>IF(#REF!="","",#REF!*0.76)</f>
        <v>#REF!</v>
      </c>
      <c r="O71" s="134" t="e">
        <f>IF(#REF!="","",#REF!*0.76)</f>
        <v>#REF!</v>
      </c>
      <c r="P71" s="134" t="e">
        <f>IF(#REF!="","",#REF!*0.76)</f>
        <v>#REF!</v>
      </c>
      <c r="Q71" s="134" t="e">
        <f>IF(#REF!="","",#REF!*0.76)</f>
        <v>#REF!</v>
      </c>
      <c r="R71" s="134" t="e">
        <f>IF(#REF!="","",#REF!*0.76)</f>
        <v>#REF!</v>
      </c>
      <c r="S71" s="134" t="e">
        <f>IF(#REF!="","",#REF!*0.76)</f>
        <v>#REF!</v>
      </c>
      <c r="T71" s="134" t="e">
        <f>IF(#REF!="","",#REF!*0.76)</f>
        <v>#REF!</v>
      </c>
      <c r="U71" s="134" t="e">
        <f>IF(#REF!="","",#REF!*0.76)</f>
        <v>#REF!</v>
      </c>
      <c r="V71" s="134" t="e">
        <f>IF(#REF!="","",#REF!*0.76)</f>
        <v>#REF!</v>
      </c>
      <c r="W71" s="134" t="e">
        <f>IF(#REF!="","",#REF!*0.76)</f>
        <v>#REF!</v>
      </c>
      <c r="X71" s="134" t="e">
        <f>IF(#REF!="","",#REF!*0.76)</f>
        <v>#REF!</v>
      </c>
      <c r="Y71" s="134" t="e">
        <f>IF(#REF!="","",#REF!*0.76)</f>
        <v>#REF!</v>
      </c>
      <c r="Z71" s="134" t="e">
        <f>IF(#REF!="","",#REF!*0.76)</f>
        <v>#REF!</v>
      </c>
      <c r="AA71" s="134" t="e">
        <f>IF(#REF!="","",#REF!*0.76)</f>
        <v>#REF!</v>
      </c>
      <c r="AB71" s="134" t="e">
        <f>IF(#REF!="","",#REF!*0.76)</f>
        <v>#REF!</v>
      </c>
      <c r="AC71" s="134" t="e">
        <f>IF(#REF!="","",#REF!*0.76)</f>
        <v>#REF!</v>
      </c>
      <c r="AD71" s="134" t="e">
        <f>IF(#REF!="","",#REF!*0.76)</f>
        <v>#REF!</v>
      </c>
      <c r="AE71" s="134" t="e">
        <f>IF(#REF!="","",#REF!*0.76)</f>
        <v>#REF!</v>
      </c>
      <c r="AF71" s="134" t="e">
        <f>IF(#REF!="","",#REF!*0.76)</f>
        <v>#REF!</v>
      </c>
      <c r="AG71" s="134" t="e">
        <f>IF(#REF!="","",#REF!*0.76)</f>
        <v>#REF!</v>
      </c>
      <c r="AH71" s="149" t="e">
        <f>SUM(D71:AG71)*G14/1000</f>
        <v>#REF!</v>
      </c>
      <c r="AI71" s="137"/>
    </row>
    <row r="72" spans="1:35">
      <c r="A72" s="136" t="s">
        <v>65</v>
      </c>
      <c r="B72" s="118"/>
      <c r="C72" s="133" t="s">
        <v>147</v>
      </c>
      <c r="D72" s="134" t="e">
        <f>IF(#REF!="","",#REF!*0.76)</f>
        <v>#REF!</v>
      </c>
      <c r="E72" s="134" t="e">
        <f>IF(#REF!="","",#REF!*0.76)</f>
        <v>#REF!</v>
      </c>
      <c r="F72" s="134" t="e">
        <f>IF(#REF!="","",#REF!*0.76)</f>
        <v>#REF!</v>
      </c>
      <c r="G72" s="134" t="e">
        <f>IF(#REF!="","",#REF!*0.76)</f>
        <v>#REF!</v>
      </c>
      <c r="H72" s="134" t="e">
        <f>IF(#REF!="","",#REF!*0.76)</f>
        <v>#REF!</v>
      </c>
      <c r="I72" s="134" t="e">
        <f>IF(#REF!="","",#REF!*0.76)</f>
        <v>#REF!</v>
      </c>
      <c r="J72" s="134" t="e">
        <f>IF(#REF!="","",#REF!*0.76)</f>
        <v>#REF!</v>
      </c>
      <c r="K72" s="134" t="e">
        <f>IF(#REF!="","",#REF!*0.76)</f>
        <v>#REF!</v>
      </c>
      <c r="L72" s="134" t="e">
        <f>IF(#REF!="","",#REF!*0.76)</f>
        <v>#REF!</v>
      </c>
      <c r="M72" s="134" t="e">
        <f>IF(#REF!="","",#REF!*0.76)</f>
        <v>#REF!</v>
      </c>
      <c r="N72" s="134" t="e">
        <f>IF(#REF!="","",#REF!*0.76)</f>
        <v>#REF!</v>
      </c>
      <c r="O72" s="134" t="e">
        <f>IF(#REF!="","",#REF!*0.76)</f>
        <v>#REF!</v>
      </c>
      <c r="P72" s="134" t="e">
        <f>IF(#REF!="","",#REF!*0.76)</f>
        <v>#REF!</v>
      </c>
      <c r="Q72" s="134" t="e">
        <f>IF(#REF!="","",#REF!*0.76)</f>
        <v>#REF!</v>
      </c>
      <c r="R72" s="134" t="e">
        <f>IF(#REF!="","",#REF!*0.76)</f>
        <v>#REF!</v>
      </c>
      <c r="S72" s="134" t="e">
        <f>IF(#REF!="","",#REF!*0.76)</f>
        <v>#REF!</v>
      </c>
      <c r="T72" s="134" t="e">
        <f>IF(#REF!="","",#REF!*0.76)</f>
        <v>#REF!</v>
      </c>
      <c r="U72" s="134" t="e">
        <f>IF(#REF!="","",#REF!*0.76)</f>
        <v>#REF!</v>
      </c>
      <c r="V72" s="134" t="e">
        <f>IF(#REF!="","",#REF!*0.76)</f>
        <v>#REF!</v>
      </c>
      <c r="W72" s="134" t="e">
        <f>IF(#REF!="","",#REF!*0.76)</f>
        <v>#REF!</v>
      </c>
      <c r="X72" s="134" t="e">
        <f>IF(#REF!="","",#REF!*0.76)</f>
        <v>#REF!</v>
      </c>
      <c r="Y72" s="134">
        <v>25</v>
      </c>
      <c r="Z72" s="134" t="e">
        <f>IF(#REF!="","",#REF!*0.76)</f>
        <v>#REF!</v>
      </c>
      <c r="AA72" s="134" t="e">
        <f>IF(#REF!="","",#REF!*0.76)</f>
        <v>#REF!</v>
      </c>
      <c r="AB72" s="134" t="e">
        <f>IF(#REF!="","",#REF!*0.76)</f>
        <v>#REF!</v>
      </c>
      <c r="AC72" s="134" t="e">
        <f>IF(#REF!="","",#REF!*0.76)</f>
        <v>#REF!</v>
      </c>
      <c r="AD72" s="134" t="e">
        <f>IF(#REF!="","",#REF!*0.76)</f>
        <v>#REF!</v>
      </c>
      <c r="AE72" s="134" t="e">
        <f>IF(#REF!="","",#REF!*0.76)</f>
        <v>#REF!</v>
      </c>
      <c r="AF72" s="134" t="e">
        <f>IF(#REF!="","",#REF!*0.76)</f>
        <v>#REF!</v>
      </c>
      <c r="AG72" s="134" t="e">
        <f>IF(#REF!="","",#REF!*0.76)</f>
        <v>#REF!</v>
      </c>
      <c r="AH72" s="150" t="e">
        <f>SUM(D72:AG72)*G14/1000</f>
        <v>#REF!</v>
      </c>
      <c r="AI72" s="137"/>
    </row>
    <row r="73" spans="1:35">
      <c r="A73" s="136" t="s">
        <v>82</v>
      </c>
      <c r="B73" s="118"/>
      <c r="C73" s="133" t="s">
        <v>147</v>
      </c>
      <c r="D73" s="134" t="e">
        <f>IF(#REF!="","",#REF!*0.76)</f>
        <v>#REF!</v>
      </c>
      <c r="E73" s="134" t="e">
        <f>IF(#REF!="","",#REF!*0.76)</f>
        <v>#REF!</v>
      </c>
      <c r="F73" s="134" t="e">
        <f>IF(#REF!="","",#REF!*0.76)</f>
        <v>#REF!</v>
      </c>
      <c r="G73" s="134" t="e">
        <f>IF(#REF!="","",#REF!*0.76)</f>
        <v>#REF!</v>
      </c>
      <c r="H73" s="134" t="e">
        <f>IF(#REF!="","",#REF!*0.76)</f>
        <v>#REF!</v>
      </c>
      <c r="I73" s="134" t="e">
        <f>IF(#REF!="","",#REF!*0.76)</f>
        <v>#REF!</v>
      </c>
      <c r="J73" s="134" t="e">
        <f>IF(#REF!="","",#REF!*0.76)</f>
        <v>#REF!</v>
      </c>
      <c r="K73" s="134" t="e">
        <f>IF(#REF!="","",#REF!*0.76)</f>
        <v>#REF!</v>
      </c>
      <c r="L73" s="134" t="e">
        <f>IF(#REF!="","",#REF!*0.76)</f>
        <v>#REF!</v>
      </c>
      <c r="M73" s="134" t="e">
        <f>IF(#REF!="","",#REF!*0.76)</f>
        <v>#REF!</v>
      </c>
      <c r="N73" s="134" t="e">
        <f>IF(#REF!="","",#REF!*0.76)</f>
        <v>#REF!</v>
      </c>
      <c r="O73" s="134" t="e">
        <f>IF(#REF!="","",#REF!*0.76)</f>
        <v>#REF!</v>
      </c>
      <c r="P73" s="134" t="e">
        <f>IF(#REF!="","",#REF!*0.76)</f>
        <v>#REF!</v>
      </c>
      <c r="Q73" s="134" t="e">
        <f>IF(#REF!="","",#REF!*0.76)</f>
        <v>#REF!</v>
      </c>
      <c r="R73" s="134" t="e">
        <f>IF(#REF!="","",#REF!*0.76)</f>
        <v>#REF!</v>
      </c>
      <c r="S73" s="134" t="e">
        <f>IF(#REF!="","",#REF!*0.76)</f>
        <v>#REF!</v>
      </c>
      <c r="T73" s="134" t="e">
        <f>IF(#REF!="","",#REF!*0.76)</f>
        <v>#REF!</v>
      </c>
      <c r="U73" s="134" t="e">
        <f>IF(#REF!="","",#REF!*0.76)</f>
        <v>#REF!</v>
      </c>
      <c r="V73" s="134" t="e">
        <f>IF(#REF!="","",#REF!*0.76)</f>
        <v>#REF!</v>
      </c>
      <c r="W73" s="134" t="e">
        <f>IF(#REF!="","",#REF!*0.76)</f>
        <v>#REF!</v>
      </c>
      <c r="X73" s="134" t="e">
        <f>IF(#REF!="","",#REF!*0.76)</f>
        <v>#REF!</v>
      </c>
      <c r="Y73" s="134" t="e">
        <f>IF(#REF!="","",#REF!*0.76)</f>
        <v>#REF!</v>
      </c>
      <c r="Z73" s="134" t="e">
        <f>IF(#REF!="","",#REF!*0.76)</f>
        <v>#REF!</v>
      </c>
      <c r="AA73" s="134" t="e">
        <f>IF(#REF!="","",#REF!*0.76)</f>
        <v>#REF!</v>
      </c>
      <c r="AB73" s="134" t="e">
        <f>IF(#REF!="","",#REF!*0.76)</f>
        <v>#REF!</v>
      </c>
      <c r="AC73" s="134" t="e">
        <f>IF(#REF!="","",#REF!*0.76)</f>
        <v>#REF!</v>
      </c>
      <c r="AD73" s="134" t="e">
        <f>IF(#REF!="","",#REF!*0.76)</f>
        <v>#REF!</v>
      </c>
      <c r="AE73" s="134" t="e">
        <f>IF(#REF!="","",#REF!*0.76)</f>
        <v>#REF!</v>
      </c>
      <c r="AF73" s="134" t="e">
        <f>IF(#REF!="","",#REF!*0.76)</f>
        <v>#REF!</v>
      </c>
      <c r="AG73" s="134" t="e">
        <f>IF(#REF!="","",#REF!*0.76)</f>
        <v>#REF!</v>
      </c>
      <c r="AH73" s="150" t="e">
        <f>SUM(D73:AG73)*G14/1000</f>
        <v>#REF!</v>
      </c>
      <c r="AI73" s="137"/>
    </row>
    <row r="74" spans="1:35">
      <c r="A74" s="136" t="s">
        <v>133</v>
      </c>
      <c r="B74" s="118"/>
      <c r="C74" s="133" t="s">
        <v>147</v>
      </c>
      <c r="D74" s="134" t="e">
        <f>IF(#REF!="","",#REF!*0.76)</f>
        <v>#REF!</v>
      </c>
      <c r="E74" s="134" t="e">
        <f>IF(#REF!="","",#REF!*0.76)</f>
        <v>#REF!</v>
      </c>
      <c r="F74" s="134" t="e">
        <f>IF(#REF!="","",#REF!*0.76)</f>
        <v>#REF!</v>
      </c>
      <c r="G74" s="134" t="e">
        <f>IF(#REF!="","",#REF!*0.76)</f>
        <v>#REF!</v>
      </c>
      <c r="H74" s="134" t="e">
        <f>IF(#REF!="","",#REF!*0.76)</f>
        <v>#REF!</v>
      </c>
      <c r="I74" s="134" t="e">
        <f>IF(#REF!="","",#REF!*0.76)</f>
        <v>#REF!</v>
      </c>
      <c r="J74" s="134" t="e">
        <f>IF(#REF!="","",#REF!*0.76)</f>
        <v>#REF!</v>
      </c>
      <c r="K74" s="134" t="e">
        <f>IF(#REF!="","",#REF!*0.76)</f>
        <v>#REF!</v>
      </c>
      <c r="L74" s="134" t="e">
        <f>IF(#REF!="","",#REF!*0.76)</f>
        <v>#REF!</v>
      </c>
      <c r="M74" s="134">
        <v>15</v>
      </c>
      <c r="N74" s="134" t="e">
        <f>IF(#REF!="","",#REF!*0.76)</f>
        <v>#REF!</v>
      </c>
      <c r="O74" s="134" t="e">
        <f>IF(#REF!="","",#REF!*0.76)</f>
        <v>#REF!</v>
      </c>
      <c r="P74" s="134" t="e">
        <f>IF(#REF!="","",#REF!*0.76)</f>
        <v>#REF!</v>
      </c>
      <c r="Q74" s="134" t="e">
        <f>IF(#REF!="","",#REF!*0.76)</f>
        <v>#REF!</v>
      </c>
      <c r="R74" s="134" t="e">
        <f>IF(#REF!="","",#REF!*0.76)</f>
        <v>#REF!</v>
      </c>
      <c r="S74" s="134" t="e">
        <f>IF(#REF!="","",#REF!*0.76)</f>
        <v>#REF!</v>
      </c>
      <c r="T74" s="134" t="e">
        <f>IF(#REF!="","",#REF!*0.76)</f>
        <v>#REF!</v>
      </c>
      <c r="U74" s="134" t="e">
        <f>IF(#REF!="","",#REF!*0.76)</f>
        <v>#REF!</v>
      </c>
      <c r="V74" s="134" t="e">
        <f>IF(#REF!="","",#REF!*0.76)</f>
        <v>#REF!</v>
      </c>
      <c r="W74" s="134" t="e">
        <f>IF(#REF!="","",#REF!*0.76)</f>
        <v>#REF!</v>
      </c>
      <c r="X74" s="134" t="e">
        <f>IF(#REF!="","",#REF!*0.76)</f>
        <v>#REF!</v>
      </c>
      <c r="Y74" s="134" t="e">
        <f>IF(#REF!="","",#REF!*0.76)</f>
        <v>#REF!</v>
      </c>
      <c r="Z74" s="134" t="e">
        <f>IF(#REF!="","",#REF!*0.76)</f>
        <v>#REF!</v>
      </c>
      <c r="AA74" s="134" t="e">
        <f>IF(#REF!="","",#REF!*0.76)</f>
        <v>#REF!</v>
      </c>
      <c r="AB74" s="134" t="e">
        <f>IF(#REF!="","",#REF!*0.76)</f>
        <v>#REF!</v>
      </c>
      <c r="AC74" s="134" t="e">
        <f>IF(#REF!="","",#REF!*0.76)</f>
        <v>#REF!</v>
      </c>
      <c r="AD74" s="134" t="e">
        <f>IF(#REF!="","",#REF!*0.76)</f>
        <v>#REF!</v>
      </c>
      <c r="AE74" s="134" t="e">
        <f>IF(#REF!="","",#REF!*0.76)</f>
        <v>#REF!</v>
      </c>
      <c r="AF74" s="134" t="e">
        <f>IF(#REF!="","",#REF!*0.76)</f>
        <v>#REF!</v>
      </c>
      <c r="AG74" s="134" t="e">
        <f>IF(#REF!="","",#REF!*0.76)</f>
        <v>#REF!</v>
      </c>
      <c r="AH74" s="150" t="e">
        <f>SUM(D74:AG74)*G14/1000</f>
        <v>#REF!</v>
      </c>
      <c r="AI74" s="137"/>
    </row>
    <row r="75" spans="1:35">
      <c r="A75" s="136" t="s">
        <v>110</v>
      </c>
      <c r="B75" s="118"/>
      <c r="C75" s="133" t="s">
        <v>147</v>
      </c>
      <c r="D75" s="134" t="e">
        <f>IF(#REF!="","",#REF!*0.76)</f>
        <v>#REF!</v>
      </c>
      <c r="E75" s="134" t="e">
        <f>IF(#REF!="","",#REF!*0.76)</f>
        <v>#REF!</v>
      </c>
      <c r="F75" s="134" t="e">
        <f>IF(#REF!="","",#REF!*0.76)</f>
        <v>#REF!</v>
      </c>
      <c r="G75" s="134" t="e">
        <f>IF(#REF!="","",#REF!*0.76)</f>
        <v>#REF!</v>
      </c>
      <c r="H75" s="134" t="e">
        <f>IF(#REF!="","",#REF!*0.76)</f>
        <v>#REF!</v>
      </c>
      <c r="I75" s="134" t="e">
        <f>IF(#REF!="","",#REF!*0.76)</f>
        <v>#REF!</v>
      </c>
      <c r="J75" s="134" t="e">
        <f>IF(#REF!="","",#REF!*0.76)</f>
        <v>#REF!</v>
      </c>
      <c r="K75" s="134" t="e">
        <f>IF(#REF!="","",#REF!*0.76)</f>
        <v>#REF!</v>
      </c>
      <c r="L75" s="134" t="e">
        <f>IF(#REF!="","",#REF!*0.76)</f>
        <v>#REF!</v>
      </c>
      <c r="M75" s="134" t="e">
        <f>IF(#REF!="","",#REF!*0.76)</f>
        <v>#REF!</v>
      </c>
      <c r="N75" s="134" t="e">
        <f>IF(#REF!="","",#REF!*0.76)</f>
        <v>#REF!</v>
      </c>
      <c r="O75" s="134" t="e">
        <f>IF(#REF!="","",#REF!*0.76)</f>
        <v>#REF!</v>
      </c>
      <c r="P75" s="134" t="e">
        <f>IF(#REF!="","",#REF!*0.76)</f>
        <v>#REF!</v>
      </c>
      <c r="Q75" s="134" t="e">
        <f>IF(#REF!="","",#REF!*0.76)</f>
        <v>#REF!</v>
      </c>
      <c r="R75" s="134" t="e">
        <f>IF(#REF!="","",#REF!*0.76)</f>
        <v>#REF!</v>
      </c>
      <c r="S75" s="134" t="e">
        <f>IF(#REF!="","",#REF!*0.76)</f>
        <v>#REF!</v>
      </c>
      <c r="T75" s="134" t="e">
        <f>IF(#REF!="","",#REF!*0.76)</f>
        <v>#REF!</v>
      </c>
      <c r="U75" s="134" t="e">
        <f>IF(#REF!="","",#REF!*0.76)</f>
        <v>#REF!</v>
      </c>
      <c r="V75" s="134" t="e">
        <f>IF(#REF!="","",#REF!*0.76)</f>
        <v>#REF!</v>
      </c>
      <c r="W75" s="134" t="e">
        <f>IF(#REF!="","",#REF!*0.76)</f>
        <v>#REF!</v>
      </c>
      <c r="X75" s="134" t="e">
        <f>IF(#REF!="","",#REF!*0.76)</f>
        <v>#REF!</v>
      </c>
      <c r="Y75" s="134" t="e">
        <f>IF(#REF!="","",#REF!*0.76)</f>
        <v>#REF!</v>
      </c>
      <c r="Z75" s="134" t="e">
        <f>IF(#REF!="","",#REF!*0.76)</f>
        <v>#REF!</v>
      </c>
      <c r="AA75" s="134" t="e">
        <f>IF(#REF!="","",#REF!*0.76)</f>
        <v>#REF!</v>
      </c>
      <c r="AB75" s="134" t="e">
        <f>IF(#REF!="","",#REF!*0.76)</f>
        <v>#REF!</v>
      </c>
      <c r="AC75" s="134" t="e">
        <f>IF(#REF!="","",#REF!*0.76)</f>
        <v>#REF!</v>
      </c>
      <c r="AD75" s="134" t="e">
        <f>IF(#REF!="","",#REF!*0.76)</f>
        <v>#REF!</v>
      </c>
      <c r="AE75" s="134" t="e">
        <f>IF(#REF!="","",#REF!*0.76)</f>
        <v>#REF!</v>
      </c>
      <c r="AF75" s="134" t="e">
        <f>IF(#REF!="","",#REF!*0.76)</f>
        <v>#REF!</v>
      </c>
      <c r="AG75" s="134" t="e">
        <f>IF(#REF!="","",#REF!*0.76)</f>
        <v>#REF!</v>
      </c>
      <c r="AH75" s="150" t="e">
        <f>SUM(D75:AG75)*G14/1000</f>
        <v>#REF!</v>
      </c>
      <c r="AI75" s="137"/>
    </row>
    <row r="76" spans="1:35">
      <c r="A76" s="136" t="s">
        <v>301</v>
      </c>
      <c r="B76" s="118"/>
      <c r="C76" s="133" t="s">
        <v>147</v>
      </c>
      <c r="D76" s="134" t="e">
        <f>IF(#REF!="","",#REF!*0.76)</f>
        <v>#REF!</v>
      </c>
      <c r="E76" s="134" t="e">
        <f>IF(#REF!="","",#REF!*0.76)</f>
        <v>#REF!</v>
      </c>
      <c r="F76" s="134" t="e">
        <f>IF(#REF!="","",#REF!*0.76)</f>
        <v>#REF!</v>
      </c>
      <c r="G76" s="134" t="e">
        <f>IF(#REF!="","",#REF!*0.76)</f>
        <v>#REF!</v>
      </c>
      <c r="H76" s="134" t="e">
        <f>IF(#REF!="","",#REF!*0.76)</f>
        <v>#REF!</v>
      </c>
      <c r="I76" s="134" t="e">
        <f>IF(#REF!="","",#REF!*0.76)</f>
        <v>#REF!</v>
      </c>
      <c r="J76" s="134" t="e">
        <f>IF(#REF!="","",#REF!*0.76)</f>
        <v>#REF!</v>
      </c>
      <c r="K76" s="134" t="e">
        <f>IF(#REF!="","",#REF!*0.76)</f>
        <v>#REF!</v>
      </c>
      <c r="L76" s="134" t="e">
        <f>IF(#REF!="","",#REF!*0.76)</f>
        <v>#REF!</v>
      </c>
      <c r="M76" s="134">
        <v>1</v>
      </c>
      <c r="N76" s="134" t="e">
        <f>IF(#REF!="","",#REF!*0.76)</f>
        <v>#REF!</v>
      </c>
      <c r="O76" s="134" t="e">
        <f>IF(#REF!="","",#REF!*0.76)</f>
        <v>#REF!</v>
      </c>
      <c r="P76" s="134" t="e">
        <f>IF(#REF!="","",#REF!*0.76)</f>
        <v>#REF!</v>
      </c>
      <c r="Q76" s="134" t="e">
        <f>IF(#REF!="","",#REF!*0.76)</f>
        <v>#REF!</v>
      </c>
      <c r="R76" s="134" t="e">
        <f>IF(#REF!="","",#REF!*0.76)</f>
        <v>#REF!</v>
      </c>
      <c r="S76" s="134" t="e">
        <f>IF(#REF!="","",#REF!*0.76)</f>
        <v>#REF!</v>
      </c>
      <c r="T76" s="134" t="e">
        <f>IF(#REF!="","",#REF!*0.76)</f>
        <v>#REF!</v>
      </c>
      <c r="U76" s="134" t="e">
        <f>IF(#REF!="","",#REF!*0.76)</f>
        <v>#REF!</v>
      </c>
      <c r="V76" s="134" t="e">
        <f>IF(#REF!="","",#REF!*0.76)</f>
        <v>#REF!</v>
      </c>
      <c r="W76" s="134" t="e">
        <f>IF(#REF!="","",#REF!*0.76)</f>
        <v>#REF!</v>
      </c>
      <c r="X76" s="134" t="e">
        <f>IF(#REF!="","",#REF!*0.76)</f>
        <v>#REF!</v>
      </c>
      <c r="Y76" s="134" t="e">
        <f>IF(#REF!="","",#REF!*0.76)</f>
        <v>#REF!</v>
      </c>
      <c r="Z76" s="134" t="e">
        <f>IF(#REF!="","",#REF!*0.76)</f>
        <v>#REF!</v>
      </c>
      <c r="AA76" s="134" t="e">
        <f>IF(#REF!="","",#REF!*0.76)</f>
        <v>#REF!</v>
      </c>
      <c r="AB76" s="134" t="e">
        <f>IF(#REF!="","",#REF!*0.76)</f>
        <v>#REF!</v>
      </c>
      <c r="AC76" s="134" t="e">
        <f>IF(#REF!="","",#REF!*0.76)</f>
        <v>#REF!</v>
      </c>
      <c r="AD76" s="134" t="e">
        <f>IF(#REF!="","",#REF!*0.76)</f>
        <v>#REF!</v>
      </c>
      <c r="AE76" s="134" t="e">
        <f>IF(#REF!="","",#REF!*0.76)</f>
        <v>#REF!</v>
      </c>
      <c r="AF76" s="134" t="e">
        <f>IF(#REF!="","",#REF!*0.76)</f>
        <v>#REF!</v>
      </c>
      <c r="AG76" s="134" t="e">
        <f>IF(#REF!="","",#REF!*0.76)</f>
        <v>#REF!</v>
      </c>
      <c r="AH76" s="149" t="e">
        <f>SUM(D76:AG76)*G14/1000</f>
        <v>#REF!</v>
      </c>
      <c r="AI76" s="137"/>
    </row>
    <row r="77" spans="1:35">
      <c r="A77" s="136" t="s">
        <v>271</v>
      </c>
      <c r="B77" s="118"/>
      <c r="C77" s="133" t="s">
        <v>147</v>
      </c>
      <c r="D77" s="134" t="e">
        <f>IF(#REF!="","",#REF!*0.76)</f>
        <v>#REF!</v>
      </c>
      <c r="E77" s="134" t="e">
        <f>IF(#REF!="","",#REF!*0.76)</f>
        <v>#REF!</v>
      </c>
      <c r="F77" s="134" t="e">
        <f>IF(#REF!="","",#REF!*0.76)</f>
        <v>#REF!</v>
      </c>
      <c r="G77" s="134" t="e">
        <f>IF(#REF!="","",#REF!*0.76)</f>
        <v>#REF!</v>
      </c>
      <c r="H77" s="134" t="e">
        <f>IF(#REF!="","",#REF!*0.76)</f>
        <v>#REF!</v>
      </c>
      <c r="I77" s="134" t="e">
        <f>IF(#REF!="","",#REF!*0.76)</f>
        <v>#REF!</v>
      </c>
      <c r="J77" s="134" t="e">
        <f>IF(#REF!="","",#REF!*0.76)</f>
        <v>#REF!</v>
      </c>
      <c r="K77" s="134" t="e">
        <f>IF(#REF!="","",#REF!*0.76)</f>
        <v>#REF!</v>
      </c>
      <c r="L77" s="134" t="e">
        <f>IF(#REF!="","",#REF!*0.76)</f>
        <v>#REF!</v>
      </c>
      <c r="M77" s="134" t="e">
        <f>IF(#REF!="","",#REF!*0.76)</f>
        <v>#REF!</v>
      </c>
      <c r="N77" s="134" t="e">
        <f>IF(#REF!="","",#REF!*0.76)</f>
        <v>#REF!</v>
      </c>
      <c r="O77" s="134" t="e">
        <f>IF(#REF!="","",#REF!*0.76)</f>
        <v>#REF!</v>
      </c>
      <c r="P77" s="134" t="e">
        <f>IF(#REF!="","",#REF!*0.76)</f>
        <v>#REF!</v>
      </c>
      <c r="Q77" s="134" t="e">
        <f>IF(#REF!="","",#REF!*0.76)</f>
        <v>#REF!</v>
      </c>
      <c r="R77" s="134" t="e">
        <f>IF(#REF!="","",#REF!*0.76)</f>
        <v>#REF!</v>
      </c>
      <c r="S77" s="134" t="e">
        <f>IF(#REF!="","",#REF!*0.76)</f>
        <v>#REF!</v>
      </c>
      <c r="T77" s="134" t="e">
        <f>IF(#REF!="","",#REF!*0.76)</f>
        <v>#REF!</v>
      </c>
      <c r="U77" s="134" t="e">
        <f>IF(#REF!="","",#REF!*0.76)</f>
        <v>#REF!</v>
      </c>
      <c r="V77" s="134" t="e">
        <f>IF(#REF!="","",#REF!*0.76)</f>
        <v>#REF!</v>
      </c>
      <c r="W77" s="134" t="e">
        <f>IF(#REF!="","",#REF!*0.76)</f>
        <v>#REF!</v>
      </c>
      <c r="X77" s="134"/>
      <c r="Y77" s="134" t="e">
        <f>IF(#REF!="","",#REF!*0.76)</f>
        <v>#REF!</v>
      </c>
      <c r="Z77" s="134" t="e">
        <f>IF(#REF!="","",#REF!*0.76)</f>
        <v>#REF!</v>
      </c>
      <c r="AA77" s="134" t="e">
        <f>IF(#REF!="","",#REF!*0.76)</f>
        <v>#REF!</v>
      </c>
      <c r="AB77" s="134" t="e">
        <f>IF(#REF!="","",#REF!*0.76)</f>
        <v>#REF!</v>
      </c>
      <c r="AC77" s="134" t="e">
        <f>IF(#REF!="","",#REF!*0.76)</f>
        <v>#REF!</v>
      </c>
      <c r="AD77" s="134" t="e">
        <f>IF(#REF!="","",#REF!*0.76)</f>
        <v>#REF!</v>
      </c>
      <c r="AE77" s="134" t="e">
        <f>IF(#REF!="","",#REF!*0.76)</f>
        <v>#REF!</v>
      </c>
      <c r="AF77" s="134" t="e">
        <f>IF(#REF!="","",#REF!*0.76)</f>
        <v>#REF!</v>
      </c>
      <c r="AG77" s="134" t="e">
        <f>IF(#REF!="","",#REF!*0.76)</f>
        <v>#REF!</v>
      </c>
      <c r="AH77" s="149" t="e">
        <f>SUM(D77:AG77)*14*1000</f>
        <v>#REF!</v>
      </c>
      <c r="AI77" s="137"/>
    </row>
    <row r="78" spans="1:35">
      <c r="A78" s="136" t="s">
        <v>272</v>
      </c>
      <c r="B78" s="118"/>
      <c r="C78" s="133" t="s">
        <v>147</v>
      </c>
      <c r="D78" s="134" t="e">
        <f>IF(#REF!="","",#REF!*0.76)</f>
        <v>#REF!</v>
      </c>
      <c r="E78" s="134" t="e">
        <f>IF(#REF!="","",#REF!*0.76)</f>
        <v>#REF!</v>
      </c>
      <c r="F78" s="134" t="e">
        <f>IF(#REF!="","",#REF!*0.76)</f>
        <v>#REF!</v>
      </c>
      <c r="G78" s="134" t="e">
        <f>IF(#REF!="","",#REF!*0.76)</f>
        <v>#REF!</v>
      </c>
      <c r="H78" s="134" t="e">
        <f>IF(#REF!="","",#REF!*0.76)</f>
        <v>#REF!</v>
      </c>
      <c r="I78" s="134" t="e">
        <f>IF(#REF!="","",#REF!*0.76)</f>
        <v>#REF!</v>
      </c>
      <c r="J78" s="134" t="e">
        <f>IF(#REF!="","",#REF!*0.76)</f>
        <v>#REF!</v>
      </c>
      <c r="K78" s="134" t="e">
        <f>IF(#REF!="","",#REF!*0.76)</f>
        <v>#REF!</v>
      </c>
      <c r="L78" s="134" t="e">
        <f>IF(#REF!="","",#REF!*0.76)</f>
        <v>#REF!</v>
      </c>
      <c r="M78" s="134" t="e">
        <f>IF(#REF!="","",#REF!*0.76)</f>
        <v>#REF!</v>
      </c>
      <c r="N78" s="134" t="e">
        <f>IF(#REF!="","",#REF!*0.76)</f>
        <v>#REF!</v>
      </c>
      <c r="O78" s="134" t="e">
        <f>IF(#REF!="","",#REF!*0.76)</f>
        <v>#REF!</v>
      </c>
      <c r="P78" s="134" t="e">
        <f>IF(#REF!="","",#REF!*0.76)</f>
        <v>#REF!</v>
      </c>
      <c r="Q78" s="134" t="e">
        <f>IF(#REF!="","",#REF!*0.76)</f>
        <v>#REF!</v>
      </c>
      <c r="R78" s="134" t="e">
        <f>IF(#REF!="","",#REF!*0.76)</f>
        <v>#REF!</v>
      </c>
      <c r="S78" s="134" t="e">
        <f>IF(#REF!="","",#REF!*0.76)</f>
        <v>#REF!</v>
      </c>
      <c r="T78" s="134" t="e">
        <f>IF(#REF!="","",#REF!*0.76)</f>
        <v>#REF!</v>
      </c>
      <c r="U78" s="134" t="e">
        <f>IF(#REF!="","",#REF!*0.76)</f>
        <v>#REF!</v>
      </c>
      <c r="V78" s="134" t="e">
        <f>IF(#REF!="","",#REF!*0.76)</f>
        <v>#REF!</v>
      </c>
      <c r="W78" s="134" t="e">
        <f>IF(#REF!="","",#REF!*0.76)</f>
        <v>#REF!</v>
      </c>
      <c r="X78" s="134" t="e">
        <f>IF(#REF!="","",#REF!*0.76)</f>
        <v>#REF!</v>
      </c>
      <c r="Y78" s="134" t="e">
        <f>IF(#REF!="","",#REF!*0.76)</f>
        <v>#REF!</v>
      </c>
      <c r="Z78" s="134" t="e">
        <f>IF(#REF!="","",#REF!*0.76)</f>
        <v>#REF!</v>
      </c>
      <c r="AA78" s="134" t="e">
        <f>IF(#REF!="","",#REF!*0.76)</f>
        <v>#REF!</v>
      </c>
      <c r="AB78" s="134" t="e">
        <f>IF(#REF!="","",#REF!*0.76)</f>
        <v>#REF!</v>
      </c>
      <c r="AC78" s="134" t="e">
        <f>IF(#REF!="","",#REF!*0.76)</f>
        <v>#REF!</v>
      </c>
      <c r="AD78" s="134" t="e">
        <f>IF(#REF!="","",#REF!*0.76)</f>
        <v>#REF!</v>
      </c>
      <c r="AE78" s="134" t="e">
        <f>IF(#REF!="","",#REF!*0.76)</f>
        <v>#REF!</v>
      </c>
      <c r="AF78" s="134" t="e">
        <f>IF(#REF!="","",#REF!*0.76)</f>
        <v>#REF!</v>
      </c>
      <c r="AG78" s="134" t="e">
        <f>IF(#REF!="","",#REF!*0.76)</f>
        <v>#REF!</v>
      </c>
      <c r="AH78" s="149" t="e">
        <f>SUM(D78:AG78)*G14/1000</f>
        <v>#REF!</v>
      </c>
      <c r="AI78" s="137"/>
    </row>
    <row r="79" spans="1:35"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</row>
    <row r="80" spans="1:35">
      <c r="A80" s="116" t="s">
        <v>36</v>
      </c>
      <c r="C80" s="244"/>
      <c r="D80" s="244"/>
      <c r="E80" s="244"/>
      <c r="F80" s="244"/>
      <c r="G80" s="115"/>
      <c r="H80" s="244" t="s">
        <v>282</v>
      </c>
      <c r="I80" s="244"/>
      <c r="J80" s="244"/>
      <c r="K80" s="244"/>
      <c r="L80" s="244"/>
      <c r="M80" s="244"/>
      <c r="N80" s="244"/>
      <c r="O80" s="244"/>
      <c r="P80" s="244"/>
      <c r="Q80" s="244"/>
      <c r="S80" s="116" t="s">
        <v>37</v>
      </c>
      <c r="U80" s="244"/>
      <c r="V80" s="244"/>
      <c r="W80" s="244"/>
      <c r="X80" s="244"/>
      <c r="Y80" s="115"/>
      <c r="Z80" s="244" t="s">
        <v>290</v>
      </c>
      <c r="AA80" s="244"/>
      <c r="AB80" s="244"/>
      <c r="AC80" s="244"/>
      <c r="AD80" s="244"/>
      <c r="AE80" s="244"/>
      <c r="AF80" s="244"/>
      <c r="AG80" s="244"/>
      <c r="AH80" s="244"/>
      <c r="AI80" s="244"/>
    </row>
    <row r="81" spans="1:35" ht="23.25" customHeight="1">
      <c r="C81" s="246" t="s">
        <v>3</v>
      </c>
      <c r="D81" s="246"/>
      <c r="E81" s="246"/>
      <c r="F81" s="246"/>
      <c r="G81" s="115"/>
      <c r="H81" s="246" t="s">
        <v>4</v>
      </c>
      <c r="I81" s="246"/>
      <c r="J81" s="246"/>
      <c r="K81" s="246"/>
      <c r="L81" s="246"/>
      <c r="M81" s="246"/>
      <c r="N81" s="246"/>
      <c r="O81" s="246"/>
      <c r="P81" s="246"/>
      <c r="Q81" s="246"/>
      <c r="U81" s="246" t="s">
        <v>3</v>
      </c>
      <c r="V81" s="246"/>
      <c r="W81" s="246"/>
      <c r="X81" s="246"/>
      <c r="Y81" s="115"/>
      <c r="Z81" s="246" t="s">
        <v>4</v>
      </c>
      <c r="AA81" s="246"/>
      <c r="AB81" s="246"/>
      <c r="AC81" s="246"/>
      <c r="AD81" s="246"/>
      <c r="AE81" s="246"/>
      <c r="AF81" s="246"/>
      <c r="AG81" s="246"/>
      <c r="AH81" s="246"/>
      <c r="AI81" s="246"/>
    </row>
    <row r="83" spans="1:35">
      <c r="A83" s="116" t="s">
        <v>38</v>
      </c>
      <c r="C83" s="244"/>
      <c r="D83" s="244"/>
      <c r="E83" s="244"/>
      <c r="F83" s="244"/>
      <c r="G83" s="115"/>
      <c r="H83" s="244"/>
      <c r="I83" s="244"/>
      <c r="J83" s="244"/>
      <c r="K83" s="244"/>
      <c r="L83" s="244"/>
      <c r="M83" s="244"/>
      <c r="N83" s="244"/>
      <c r="O83" s="244"/>
      <c r="P83" s="244"/>
      <c r="Q83" s="244"/>
      <c r="S83" s="116" t="s">
        <v>122</v>
      </c>
      <c r="U83" s="244"/>
      <c r="V83" s="244"/>
      <c r="W83" s="244"/>
      <c r="X83" s="244"/>
      <c r="Y83" s="115"/>
      <c r="Z83" s="244" t="s">
        <v>266</v>
      </c>
      <c r="AA83" s="244"/>
      <c r="AB83" s="244"/>
      <c r="AC83" s="244"/>
      <c r="AD83" s="244"/>
      <c r="AE83" s="244"/>
      <c r="AF83" s="244"/>
      <c r="AG83" s="244"/>
      <c r="AH83" s="244"/>
      <c r="AI83" s="244"/>
    </row>
    <row r="84" spans="1:35">
      <c r="C84" s="246" t="s">
        <v>3</v>
      </c>
      <c r="D84" s="246"/>
      <c r="E84" s="246"/>
      <c r="F84" s="246"/>
      <c r="G84" s="115"/>
      <c r="H84" s="246" t="s">
        <v>4</v>
      </c>
      <c r="I84" s="246"/>
      <c r="J84" s="246"/>
      <c r="K84" s="246"/>
      <c r="L84" s="246"/>
      <c r="M84" s="246"/>
      <c r="N84" s="246"/>
      <c r="O84" s="246"/>
      <c r="P84" s="246"/>
      <c r="Q84" s="246"/>
      <c r="U84" s="246" t="s">
        <v>3</v>
      </c>
      <c r="V84" s="246"/>
      <c r="W84" s="246"/>
      <c r="X84" s="246"/>
      <c r="Y84" s="115"/>
      <c r="Z84" s="246" t="s">
        <v>4</v>
      </c>
      <c r="AA84" s="246"/>
      <c r="AB84" s="246"/>
      <c r="AC84" s="246"/>
      <c r="AD84" s="246"/>
      <c r="AE84" s="246"/>
      <c r="AF84" s="246"/>
      <c r="AG84" s="246"/>
      <c r="AH84" s="246"/>
      <c r="AI84" s="246"/>
    </row>
    <row r="87" spans="1:35">
      <c r="AF87" s="140"/>
    </row>
  </sheetData>
  <mergeCells count="73">
    <mergeCell ref="C83:F83"/>
    <mergeCell ref="H83:Q83"/>
    <mergeCell ref="U83:X83"/>
    <mergeCell ref="Z83:AI83"/>
    <mergeCell ref="C84:F84"/>
    <mergeCell ref="H84:Q84"/>
    <mergeCell ref="U84:X84"/>
    <mergeCell ref="Z84:AI84"/>
    <mergeCell ref="C80:F80"/>
    <mergeCell ref="H80:Q80"/>
    <mergeCell ref="U80:X80"/>
    <mergeCell ref="Z80:AI80"/>
    <mergeCell ref="C81:F81"/>
    <mergeCell ref="H81:Q81"/>
    <mergeCell ref="U81:X81"/>
    <mergeCell ref="Z81:AI81"/>
    <mergeCell ref="A17:B17"/>
    <mergeCell ref="C17:C19"/>
    <mergeCell ref="D17:AG17"/>
    <mergeCell ref="AH17:AI17"/>
    <mergeCell ref="A18:A19"/>
    <mergeCell ref="B18:B19"/>
    <mergeCell ref="D18:H18"/>
    <mergeCell ref="I18:K18"/>
    <mergeCell ref="L18:T18"/>
    <mergeCell ref="U18:Z18"/>
    <mergeCell ref="AA18:AC18"/>
    <mergeCell ref="AD18:AG18"/>
    <mergeCell ref="AH18:AI18"/>
    <mergeCell ref="P9:R12"/>
    <mergeCell ref="T9:W9"/>
    <mergeCell ref="X9:AC9"/>
    <mergeCell ref="X13:AC13"/>
    <mergeCell ref="A15:I15"/>
    <mergeCell ref="J15:L15"/>
    <mergeCell ref="M15:O15"/>
    <mergeCell ref="P15:R15"/>
    <mergeCell ref="B13:C13"/>
    <mergeCell ref="M13:O13"/>
    <mergeCell ref="P13:R13"/>
    <mergeCell ref="T13:W13"/>
    <mergeCell ref="B14:C14"/>
    <mergeCell ref="D14:F14"/>
    <mergeCell ref="G14:I14"/>
    <mergeCell ref="J14:L14"/>
    <mergeCell ref="M14:O14"/>
    <mergeCell ref="P14:R14"/>
    <mergeCell ref="D13:F13"/>
    <mergeCell ref="G13:I13"/>
    <mergeCell ref="J13:L13"/>
    <mergeCell ref="AH5:AI5"/>
    <mergeCell ref="A6:C6"/>
    <mergeCell ref="AH6:AI7"/>
    <mergeCell ref="X7:AC7"/>
    <mergeCell ref="AH8:AI9"/>
    <mergeCell ref="A9:C10"/>
    <mergeCell ref="D9:F12"/>
    <mergeCell ref="G9:I12"/>
    <mergeCell ref="J9:L12"/>
    <mergeCell ref="M9:O12"/>
    <mergeCell ref="AH10:AI11"/>
    <mergeCell ref="A11:A12"/>
    <mergeCell ref="B11:C12"/>
    <mergeCell ref="T11:W11"/>
    <mergeCell ref="X11:AC11"/>
    <mergeCell ref="AH12:AI13"/>
    <mergeCell ref="A3:C3"/>
    <mergeCell ref="D3:G3"/>
    <mergeCell ref="I3:R3"/>
    <mergeCell ref="U3:AI3"/>
    <mergeCell ref="D4:G4"/>
    <mergeCell ref="I4:R4"/>
    <mergeCell ref="AH4:AI4"/>
  </mergeCells>
  <printOptions horizontalCentered="1" verticalCentered="1"/>
  <pageMargins left="0.19685039370078741" right="0.19685039370078741" top="0.39370078740157483" bottom="0.39370078740157483" header="0" footer="0"/>
  <pageSetup paperSize="9" scale="48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87"/>
  <sheetViews>
    <sheetView zoomScale="59" zoomScaleNormal="59" workbookViewId="0">
      <selection activeCell="K28" sqref="K28"/>
    </sheetView>
  </sheetViews>
  <sheetFormatPr defaultColWidth="5.6640625" defaultRowHeight="21"/>
  <cols>
    <col min="1" max="1" width="28.6640625" style="114" customWidth="1"/>
    <col min="2" max="3" width="10" style="114" customWidth="1"/>
    <col min="4" max="29" width="8.5546875" style="114" customWidth="1"/>
    <col min="30" max="30" width="0.44140625" style="114" customWidth="1"/>
    <col min="31" max="33" width="8.5546875" style="114" hidden="1" customWidth="1"/>
    <col min="34" max="34" width="12.44140625" style="114" customWidth="1"/>
    <col min="35" max="35" width="10" style="114" customWidth="1"/>
    <col min="36" max="16384" width="5.6640625" style="114"/>
  </cols>
  <sheetData>
    <row r="1" spans="1:42">
      <c r="A1" s="111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1"/>
      <c r="T1" s="111"/>
      <c r="U1" s="111"/>
      <c r="V1" s="111"/>
      <c r="W1" s="111"/>
      <c r="X1" s="111"/>
      <c r="Y1" s="111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</row>
    <row r="2" spans="1:42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</row>
    <row r="3" spans="1:42">
      <c r="A3" s="236" t="s">
        <v>1</v>
      </c>
      <c r="B3" s="236"/>
      <c r="C3" s="236"/>
      <c r="D3" s="244"/>
      <c r="E3" s="244"/>
      <c r="F3" s="244"/>
      <c r="G3" s="244"/>
      <c r="H3" s="115"/>
      <c r="I3" s="244" t="s">
        <v>267</v>
      </c>
      <c r="J3" s="244"/>
      <c r="K3" s="244"/>
      <c r="L3" s="244"/>
      <c r="M3" s="244"/>
      <c r="N3" s="244"/>
      <c r="O3" s="244"/>
      <c r="P3" s="244"/>
      <c r="Q3" s="244"/>
      <c r="R3" s="244"/>
      <c r="S3" s="111"/>
      <c r="T3" s="111"/>
      <c r="U3" s="245" t="s">
        <v>120</v>
      </c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113"/>
      <c r="AK3" s="113"/>
      <c r="AL3" s="113"/>
      <c r="AM3" s="113"/>
      <c r="AN3" s="113"/>
      <c r="AO3" s="113"/>
      <c r="AP3" s="113"/>
    </row>
    <row r="4" spans="1:42" ht="21.6" thickBot="1">
      <c r="A4" s="115"/>
      <c r="B4" s="115"/>
      <c r="C4" s="115"/>
      <c r="D4" s="246" t="s">
        <v>3</v>
      </c>
      <c r="E4" s="246"/>
      <c r="F4" s="246"/>
      <c r="G4" s="246"/>
      <c r="H4" s="115"/>
      <c r="I4" s="246" t="s">
        <v>4</v>
      </c>
      <c r="J4" s="246"/>
      <c r="K4" s="246"/>
      <c r="L4" s="246"/>
      <c r="M4" s="246"/>
      <c r="N4" s="246"/>
      <c r="O4" s="246"/>
      <c r="P4" s="246"/>
      <c r="Q4" s="246"/>
      <c r="R4" s="246"/>
      <c r="S4" s="111"/>
      <c r="T4" s="111"/>
      <c r="U4" s="111"/>
      <c r="V4" s="111"/>
      <c r="W4" s="111"/>
      <c r="X4" s="111"/>
      <c r="Y4" s="111"/>
      <c r="Z4" s="113"/>
      <c r="AA4" s="113"/>
      <c r="AB4" s="113"/>
      <c r="AC4" s="113"/>
      <c r="AD4" s="113"/>
      <c r="AE4" s="113"/>
      <c r="AF4" s="113"/>
      <c r="AG4" s="113"/>
      <c r="AH4" s="247" t="s">
        <v>116</v>
      </c>
      <c r="AI4" s="247"/>
      <c r="AJ4" s="113"/>
      <c r="AK4" s="113"/>
      <c r="AL4" s="113"/>
      <c r="AM4" s="113"/>
      <c r="AN4" s="113"/>
      <c r="AO4" s="113"/>
      <c r="AP4" s="113"/>
    </row>
    <row r="5" spans="1:42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3"/>
      <c r="AA5" s="113"/>
      <c r="AB5" s="113"/>
      <c r="AC5" s="113"/>
      <c r="AD5" s="113"/>
      <c r="AE5" s="113"/>
      <c r="AF5" s="113"/>
      <c r="AG5" s="116" t="s">
        <v>117</v>
      </c>
      <c r="AH5" s="234" t="s">
        <v>123</v>
      </c>
      <c r="AI5" s="235"/>
      <c r="AJ5" s="113"/>
      <c r="AK5" s="113"/>
      <c r="AL5" s="113"/>
      <c r="AM5" s="113"/>
      <c r="AN5" s="113"/>
      <c r="AO5" s="113"/>
      <c r="AP5" s="113"/>
    </row>
    <row r="6" spans="1:42" ht="24" customHeight="1">
      <c r="A6" s="236" t="s">
        <v>288</v>
      </c>
      <c r="B6" s="236"/>
      <c r="C6" s="236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3"/>
      <c r="AA6" s="113"/>
      <c r="AB6" s="113"/>
      <c r="AC6" s="113"/>
      <c r="AD6" s="113"/>
      <c r="AE6" s="113"/>
      <c r="AF6" s="113"/>
      <c r="AG6" s="113"/>
      <c r="AH6" s="237"/>
      <c r="AI6" s="238"/>
      <c r="AJ6" s="113"/>
      <c r="AK6" s="113"/>
      <c r="AL6" s="113"/>
      <c r="AM6" s="113"/>
      <c r="AN6" s="113"/>
      <c r="AO6" s="113"/>
      <c r="AP6" s="113"/>
    </row>
    <row r="7" spans="1:42" ht="33" customHeight="1">
      <c r="A7" s="115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1"/>
      <c r="P7" s="111"/>
      <c r="Q7" s="111"/>
      <c r="R7" s="111"/>
      <c r="S7" s="111"/>
      <c r="T7" s="111"/>
      <c r="U7" s="111"/>
      <c r="V7" s="111"/>
      <c r="W7" s="111" t="s">
        <v>39</v>
      </c>
      <c r="X7" s="236" t="s">
        <v>313</v>
      </c>
      <c r="Y7" s="236"/>
      <c r="Z7" s="236"/>
      <c r="AA7" s="236"/>
      <c r="AB7" s="236"/>
      <c r="AC7" s="236"/>
      <c r="AD7" s="117"/>
      <c r="AE7" s="113"/>
      <c r="AF7" s="113"/>
      <c r="AG7" s="116" t="s">
        <v>118</v>
      </c>
      <c r="AH7" s="237"/>
      <c r="AI7" s="238"/>
      <c r="AJ7" s="113"/>
      <c r="AK7" s="113"/>
      <c r="AL7" s="113"/>
      <c r="AM7" s="113"/>
      <c r="AN7" s="113"/>
      <c r="AO7" s="113"/>
      <c r="AP7" s="113"/>
    </row>
    <row r="8" spans="1:42" ht="22.5" customHeight="1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3"/>
      <c r="AA8" s="113"/>
      <c r="AB8" s="113"/>
      <c r="AC8" s="113"/>
      <c r="AD8" s="113"/>
      <c r="AE8" s="113"/>
      <c r="AF8" s="113"/>
      <c r="AG8" s="113"/>
      <c r="AH8" s="237"/>
      <c r="AI8" s="238"/>
      <c r="AJ8" s="113"/>
      <c r="AK8" s="113"/>
      <c r="AL8" s="113"/>
      <c r="AM8" s="113"/>
      <c r="AN8" s="113"/>
      <c r="AO8" s="113"/>
      <c r="AP8" s="113"/>
    </row>
    <row r="9" spans="1:42" s="121" customFormat="1" ht="38.25" customHeight="1">
      <c r="A9" s="239" t="s">
        <v>112</v>
      </c>
      <c r="B9" s="239"/>
      <c r="C9" s="239"/>
      <c r="D9" s="239" t="s">
        <v>5</v>
      </c>
      <c r="E9" s="239"/>
      <c r="F9" s="239"/>
      <c r="G9" s="239" t="s">
        <v>113</v>
      </c>
      <c r="H9" s="239"/>
      <c r="I9" s="239"/>
      <c r="J9" s="239" t="s">
        <v>114</v>
      </c>
      <c r="K9" s="239"/>
      <c r="L9" s="239"/>
      <c r="M9" s="239" t="s">
        <v>115</v>
      </c>
      <c r="N9" s="239"/>
      <c r="O9" s="239"/>
      <c r="P9" s="239" t="s">
        <v>43</v>
      </c>
      <c r="Q9" s="239"/>
      <c r="R9" s="239"/>
      <c r="S9" s="119"/>
      <c r="T9" s="248" t="s">
        <v>40</v>
      </c>
      <c r="U9" s="248"/>
      <c r="V9" s="248"/>
      <c r="W9" s="248"/>
      <c r="X9" s="241" t="e">
        <f>'День 3 (Ясли)'!X9:AC9</f>
        <v>#REF!</v>
      </c>
      <c r="Y9" s="241"/>
      <c r="Z9" s="241"/>
      <c r="AA9" s="241"/>
      <c r="AB9" s="241"/>
      <c r="AC9" s="241"/>
      <c r="AD9" s="120"/>
      <c r="AE9" s="120"/>
      <c r="AF9" s="120"/>
      <c r="AG9" s="116" t="s">
        <v>119</v>
      </c>
      <c r="AH9" s="237"/>
      <c r="AI9" s="238"/>
      <c r="AJ9" s="120"/>
      <c r="AK9" s="120"/>
      <c r="AL9" s="120"/>
      <c r="AM9" s="120"/>
      <c r="AN9" s="120"/>
      <c r="AO9" s="120"/>
      <c r="AP9" s="120"/>
    </row>
    <row r="10" spans="1:42" s="121" customFormat="1">
      <c r="A10" s="239"/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119"/>
      <c r="U10" s="119"/>
      <c r="V10" s="119"/>
      <c r="X10" s="119"/>
      <c r="Y10" s="119"/>
      <c r="Z10" s="120"/>
      <c r="AA10" s="120"/>
      <c r="AB10" s="120"/>
      <c r="AC10" s="120"/>
      <c r="AD10" s="120"/>
      <c r="AE10" s="120"/>
      <c r="AF10" s="120"/>
      <c r="AG10" s="120"/>
      <c r="AH10" s="237"/>
      <c r="AI10" s="238"/>
      <c r="AJ10" s="120"/>
      <c r="AK10" s="120"/>
      <c r="AL10" s="120"/>
      <c r="AM10" s="120"/>
      <c r="AN10" s="120"/>
      <c r="AO10" s="120"/>
      <c r="AP10" s="120"/>
    </row>
    <row r="11" spans="1:42" s="121" customFormat="1">
      <c r="A11" s="239" t="s">
        <v>6</v>
      </c>
      <c r="B11" s="239" t="s">
        <v>7</v>
      </c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119"/>
      <c r="T11" s="240" t="s">
        <v>41</v>
      </c>
      <c r="U11" s="240"/>
      <c r="V11" s="240"/>
      <c r="W11" s="240"/>
      <c r="X11" s="241"/>
      <c r="Y11" s="241"/>
      <c r="Z11" s="241"/>
      <c r="AA11" s="241"/>
      <c r="AB11" s="241"/>
      <c r="AC11" s="241"/>
      <c r="AD11" s="120"/>
      <c r="AE11" s="120"/>
      <c r="AF11" s="120"/>
      <c r="AG11" s="120"/>
      <c r="AH11" s="237"/>
      <c r="AI11" s="238"/>
      <c r="AJ11" s="120"/>
      <c r="AK11" s="120"/>
      <c r="AL11" s="120"/>
      <c r="AM11" s="120"/>
      <c r="AN11" s="120"/>
      <c r="AO11" s="120"/>
      <c r="AP11" s="120"/>
    </row>
    <row r="12" spans="1:42" s="121" customFormat="1">
      <c r="A12" s="239"/>
      <c r="B12" s="239"/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119"/>
      <c r="T12" s="119"/>
      <c r="U12" s="119"/>
      <c r="V12" s="119"/>
      <c r="W12" s="119"/>
      <c r="X12" s="119"/>
      <c r="Y12" s="119"/>
      <c r="Z12" s="120"/>
      <c r="AA12" s="120"/>
      <c r="AB12" s="120"/>
      <c r="AC12" s="120"/>
      <c r="AD12" s="120"/>
      <c r="AE12" s="120"/>
      <c r="AF12" s="120"/>
      <c r="AG12" s="120"/>
      <c r="AH12" s="237"/>
      <c r="AI12" s="238"/>
      <c r="AJ12" s="120"/>
      <c r="AK12" s="120"/>
      <c r="AL12" s="120"/>
      <c r="AM12" s="120"/>
      <c r="AN12" s="120"/>
      <c r="AO12" s="120"/>
      <c r="AP12" s="120"/>
    </row>
    <row r="13" spans="1:42" s="121" customFormat="1" ht="21.6" thickBot="1">
      <c r="A13" s="118">
        <v>1</v>
      </c>
      <c r="B13" s="239">
        <v>2</v>
      </c>
      <c r="C13" s="239"/>
      <c r="D13" s="239">
        <v>3</v>
      </c>
      <c r="E13" s="239"/>
      <c r="F13" s="239"/>
      <c r="G13" s="239">
        <v>4</v>
      </c>
      <c r="H13" s="239"/>
      <c r="I13" s="239"/>
      <c r="J13" s="239">
        <v>5</v>
      </c>
      <c r="K13" s="239"/>
      <c r="L13" s="239"/>
      <c r="M13" s="239">
        <v>6</v>
      </c>
      <c r="N13" s="239"/>
      <c r="O13" s="239"/>
      <c r="P13" s="239">
        <v>7</v>
      </c>
      <c r="Q13" s="239"/>
      <c r="R13" s="239"/>
      <c r="S13" s="119"/>
      <c r="T13" s="240" t="s">
        <v>42</v>
      </c>
      <c r="U13" s="240"/>
      <c r="V13" s="240"/>
      <c r="W13" s="240"/>
      <c r="X13" s="241"/>
      <c r="Y13" s="241"/>
      <c r="Z13" s="241"/>
      <c r="AA13" s="241"/>
      <c r="AB13" s="241"/>
      <c r="AC13" s="241"/>
      <c r="AD13" s="120"/>
      <c r="AE13" s="120"/>
      <c r="AF13" s="120"/>
      <c r="AG13" s="120"/>
      <c r="AH13" s="242"/>
      <c r="AI13" s="243"/>
      <c r="AJ13" s="120"/>
      <c r="AK13" s="120"/>
      <c r="AL13" s="120"/>
      <c r="AM13" s="120"/>
      <c r="AN13" s="120"/>
      <c r="AO13" s="120"/>
      <c r="AP13" s="120"/>
    </row>
    <row r="14" spans="1:42" s="121" customFormat="1">
      <c r="A14" s="118" t="s">
        <v>265</v>
      </c>
      <c r="B14" s="239"/>
      <c r="C14" s="239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119"/>
      <c r="T14" s="122"/>
      <c r="U14" s="122"/>
      <c r="V14" s="122"/>
      <c r="W14" s="122"/>
      <c r="X14" s="119"/>
      <c r="Y14" s="119"/>
      <c r="Z14" s="119"/>
      <c r="AA14" s="119"/>
      <c r="AB14" s="119"/>
      <c r="AC14" s="119"/>
      <c r="AD14" s="120"/>
      <c r="AE14" s="120"/>
      <c r="AF14" s="120"/>
      <c r="AG14" s="120"/>
      <c r="AH14" s="117"/>
      <c r="AI14" s="117"/>
      <c r="AJ14" s="120"/>
      <c r="AK14" s="120"/>
      <c r="AL14" s="120"/>
      <c r="AM14" s="120"/>
      <c r="AN14" s="120"/>
      <c r="AO14" s="120"/>
      <c r="AP14" s="120"/>
    </row>
    <row r="15" spans="1:42" s="121" customFormat="1">
      <c r="A15" s="250" t="s">
        <v>8</v>
      </c>
      <c r="B15" s="250"/>
      <c r="C15" s="250"/>
      <c r="D15" s="250"/>
      <c r="E15" s="250"/>
      <c r="F15" s="250"/>
      <c r="G15" s="250"/>
      <c r="H15" s="250"/>
      <c r="I15" s="250"/>
      <c r="J15" s="239"/>
      <c r="K15" s="239"/>
      <c r="L15" s="239"/>
      <c r="M15" s="239"/>
      <c r="N15" s="239"/>
      <c r="O15" s="239"/>
      <c r="P15" s="239"/>
      <c r="Q15" s="239"/>
      <c r="R15" s="239"/>
      <c r="S15" s="119"/>
      <c r="T15" s="119"/>
      <c r="U15" s="119"/>
      <c r="V15" s="119"/>
      <c r="W15" s="119"/>
      <c r="X15" s="119"/>
      <c r="Y15" s="119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</row>
    <row r="16" spans="1:42">
      <c r="A16" s="111"/>
      <c r="B16" s="111"/>
      <c r="C16" s="115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</row>
    <row r="17" spans="1:35">
      <c r="A17" s="251" t="s">
        <v>9</v>
      </c>
      <c r="B17" s="251"/>
      <c r="C17" s="252" t="s">
        <v>10</v>
      </c>
      <c r="D17" s="251" t="s">
        <v>11</v>
      </c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1" t="s">
        <v>12</v>
      </c>
      <c r="AI17" s="251"/>
    </row>
    <row r="18" spans="1:35">
      <c r="A18" s="251" t="s">
        <v>13</v>
      </c>
      <c r="B18" s="251" t="s">
        <v>14</v>
      </c>
      <c r="C18" s="253"/>
      <c r="D18" s="251" t="s">
        <v>15</v>
      </c>
      <c r="E18" s="251"/>
      <c r="F18" s="251"/>
      <c r="G18" s="251"/>
      <c r="H18" s="251"/>
      <c r="I18" s="251" t="s">
        <v>48</v>
      </c>
      <c r="J18" s="251"/>
      <c r="K18" s="251"/>
      <c r="L18" s="251" t="s">
        <v>16</v>
      </c>
      <c r="M18" s="251"/>
      <c r="N18" s="251"/>
      <c r="O18" s="251"/>
      <c r="P18" s="251"/>
      <c r="Q18" s="251"/>
      <c r="R18" s="251"/>
      <c r="S18" s="251"/>
      <c r="T18" s="251"/>
      <c r="U18" s="251" t="s">
        <v>55</v>
      </c>
      <c r="V18" s="251"/>
      <c r="W18" s="251"/>
      <c r="X18" s="251"/>
      <c r="Y18" s="251"/>
      <c r="Z18" s="251"/>
      <c r="AA18" s="251" t="s">
        <v>17</v>
      </c>
      <c r="AB18" s="251"/>
      <c r="AC18" s="251"/>
      <c r="AD18" s="251" t="s">
        <v>102</v>
      </c>
      <c r="AE18" s="251"/>
      <c r="AF18" s="251"/>
      <c r="AG18" s="251"/>
      <c r="AH18" s="251" t="s">
        <v>18</v>
      </c>
      <c r="AI18" s="251"/>
    </row>
    <row r="19" spans="1:35" ht="90" customHeight="1">
      <c r="A19" s="251"/>
      <c r="B19" s="251"/>
      <c r="C19" s="254"/>
      <c r="D19" s="124" t="s">
        <v>232</v>
      </c>
      <c r="E19" s="124" t="s">
        <v>56</v>
      </c>
      <c r="F19" s="124" t="s">
        <v>46</v>
      </c>
      <c r="G19" s="124" t="s">
        <v>33</v>
      </c>
      <c r="H19" s="124" t="s">
        <v>47</v>
      </c>
      <c r="I19" s="124" t="s">
        <v>49</v>
      </c>
      <c r="J19" s="124" t="s">
        <v>51</v>
      </c>
      <c r="K19" s="124" t="s">
        <v>2</v>
      </c>
      <c r="L19" s="124" t="s">
        <v>157</v>
      </c>
      <c r="M19" s="124" t="s">
        <v>67</v>
      </c>
      <c r="N19" s="124" t="s">
        <v>149</v>
      </c>
      <c r="O19" s="124" t="s">
        <v>259</v>
      </c>
      <c r="P19" s="124"/>
      <c r="Q19" s="124" t="s">
        <v>69</v>
      </c>
      <c r="R19" s="124" t="s">
        <v>34</v>
      </c>
      <c r="S19" s="124"/>
      <c r="T19" s="124"/>
      <c r="U19" s="124" t="s">
        <v>211</v>
      </c>
      <c r="V19" s="124" t="s">
        <v>88</v>
      </c>
      <c r="W19" s="124" t="s">
        <v>50</v>
      </c>
      <c r="X19" s="124" t="s">
        <v>33</v>
      </c>
      <c r="Y19" s="124"/>
      <c r="Z19" s="124" t="s">
        <v>2</v>
      </c>
      <c r="AA19" s="124" t="s">
        <v>2</v>
      </c>
      <c r="AB19" s="124" t="s">
        <v>2</v>
      </c>
      <c r="AC19" s="124" t="s">
        <v>2</v>
      </c>
      <c r="AD19" s="124" t="s">
        <v>2</v>
      </c>
      <c r="AE19" s="124" t="s">
        <v>2</v>
      </c>
      <c r="AF19" s="124" t="s">
        <v>2</v>
      </c>
      <c r="AG19" s="124" t="s">
        <v>2</v>
      </c>
      <c r="AH19" s="123" t="s">
        <v>103</v>
      </c>
      <c r="AI19" s="123" t="s">
        <v>19</v>
      </c>
    </row>
    <row r="20" spans="1:35" ht="21.6" thickBot="1">
      <c r="A20" s="125">
        <v>1</v>
      </c>
      <c r="B20" s="125">
        <v>2</v>
      </c>
      <c r="C20" s="125">
        <v>3</v>
      </c>
      <c r="D20" s="125">
        <v>4</v>
      </c>
      <c r="E20" s="125">
        <v>5</v>
      </c>
      <c r="F20" s="125">
        <v>6</v>
      </c>
      <c r="G20" s="125">
        <v>7</v>
      </c>
      <c r="H20" s="125">
        <v>8</v>
      </c>
      <c r="I20" s="125">
        <v>9</v>
      </c>
      <c r="J20" s="125">
        <v>10</v>
      </c>
      <c r="K20" s="125">
        <v>11</v>
      </c>
      <c r="L20" s="125">
        <v>12</v>
      </c>
      <c r="M20" s="125">
        <v>13</v>
      </c>
      <c r="N20" s="125">
        <v>14</v>
      </c>
      <c r="O20" s="125">
        <v>15</v>
      </c>
      <c r="P20" s="125">
        <v>16</v>
      </c>
      <c r="Q20" s="125">
        <v>17</v>
      </c>
      <c r="R20" s="125">
        <v>18</v>
      </c>
      <c r="S20" s="125">
        <v>19</v>
      </c>
      <c r="T20" s="125">
        <v>20</v>
      </c>
      <c r="U20" s="125">
        <v>21</v>
      </c>
      <c r="V20" s="125">
        <v>22</v>
      </c>
      <c r="W20" s="125">
        <v>23</v>
      </c>
      <c r="X20" s="125">
        <v>24</v>
      </c>
      <c r="Y20" s="125">
        <v>25</v>
      </c>
      <c r="Z20" s="125">
        <v>26</v>
      </c>
      <c r="AA20" s="125">
        <v>27</v>
      </c>
      <c r="AB20" s="125">
        <v>28</v>
      </c>
      <c r="AC20" s="125">
        <v>29</v>
      </c>
      <c r="AD20" s="125">
        <v>30</v>
      </c>
      <c r="AE20" s="125">
        <v>31</v>
      </c>
      <c r="AF20" s="125">
        <v>32</v>
      </c>
      <c r="AG20" s="125">
        <v>33</v>
      </c>
      <c r="AH20" s="125">
        <v>34</v>
      </c>
      <c r="AI20" s="125">
        <v>35</v>
      </c>
    </row>
    <row r="21" spans="1:35">
      <c r="A21" s="126" t="s">
        <v>20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8"/>
    </row>
    <row r="22" spans="1:35" ht="21.6" thickBot="1">
      <c r="A22" s="129" t="s">
        <v>139</v>
      </c>
      <c r="B22" s="130"/>
      <c r="C22" s="130"/>
      <c r="D22" s="130">
        <v>180</v>
      </c>
      <c r="E22" s="130">
        <v>180</v>
      </c>
      <c r="F22" s="130">
        <v>5</v>
      </c>
      <c r="G22" s="130">
        <v>30</v>
      </c>
      <c r="H22" s="130">
        <v>10</v>
      </c>
      <c r="I22" s="130">
        <v>180</v>
      </c>
      <c r="J22" s="130">
        <v>95</v>
      </c>
      <c r="K22" s="130" t="s">
        <v>2</v>
      </c>
      <c r="L22" s="130">
        <v>30</v>
      </c>
      <c r="M22" s="130">
        <v>200</v>
      </c>
      <c r="N22" s="130">
        <v>90</v>
      </c>
      <c r="O22" s="130">
        <v>100</v>
      </c>
      <c r="P22" s="130" t="s">
        <v>2</v>
      </c>
      <c r="Q22" s="130">
        <v>150</v>
      </c>
      <c r="R22" s="130">
        <v>40</v>
      </c>
      <c r="S22" s="130" t="s">
        <v>2</v>
      </c>
      <c r="T22" s="130"/>
      <c r="U22" s="130">
        <v>115</v>
      </c>
      <c r="V22" s="130">
        <v>15</v>
      </c>
      <c r="W22" s="130">
        <v>180</v>
      </c>
      <c r="X22" s="130">
        <v>15</v>
      </c>
      <c r="Y22" s="130"/>
      <c r="Z22" s="130" t="s">
        <v>2</v>
      </c>
      <c r="AA22" s="130" t="s">
        <v>2</v>
      </c>
      <c r="AB22" s="130" t="s">
        <v>2</v>
      </c>
      <c r="AC22" s="130" t="s">
        <v>2</v>
      </c>
      <c r="AD22" s="130" t="s">
        <v>2</v>
      </c>
      <c r="AE22" s="130" t="s">
        <v>2</v>
      </c>
      <c r="AF22" s="130"/>
      <c r="AG22" s="130"/>
      <c r="AH22" s="130"/>
      <c r="AI22" s="131"/>
    </row>
    <row r="23" spans="1:35">
      <c r="A23" s="132" t="s">
        <v>97</v>
      </c>
      <c r="B23" s="133"/>
      <c r="C23" s="133" t="s">
        <v>147</v>
      </c>
      <c r="D23" s="134" t="e">
        <f>IF(#REF!="","",#REF!*0.76)</f>
        <v>#REF!</v>
      </c>
      <c r="E23" s="134" t="e">
        <f>IF(#REF!="","",#REF!*0.76)</f>
        <v>#REF!</v>
      </c>
      <c r="F23" s="134" t="e">
        <f>IF(#REF!="","",#REF!*0.76)</f>
        <v>#REF!</v>
      </c>
      <c r="G23" s="134" t="e">
        <f>IF(#REF!="","",#REF!*0.76)</f>
        <v>#REF!</v>
      </c>
      <c r="H23" s="134" t="e">
        <f>IF(#REF!="","",#REF!*0.76)</f>
        <v>#REF!</v>
      </c>
      <c r="I23" s="134" t="e">
        <f>IF(#REF!="","",#REF!*0.76)</f>
        <v>#REF!</v>
      </c>
      <c r="J23" s="134" t="e">
        <f>IF(#REF!="","",#REF!*0.76)</f>
        <v>#REF!</v>
      </c>
      <c r="K23" s="134" t="e">
        <f>IF(#REF!="","",#REF!*0.76)</f>
        <v>#REF!</v>
      </c>
      <c r="L23" s="134" t="e">
        <f>IF(#REF!="","",#REF!*0.76)</f>
        <v>#REF!</v>
      </c>
      <c r="M23" s="134">
        <v>15</v>
      </c>
      <c r="N23" s="134" t="e">
        <f>IF(#REF!="","",#REF!*0.76)</f>
        <v>#REF!</v>
      </c>
      <c r="O23" s="134" t="e">
        <f>IF(#REF!="","",#REF!*0.76)</f>
        <v>#REF!</v>
      </c>
      <c r="P23" s="134" t="e">
        <f>IF(#REF!="","",#REF!*0.76)</f>
        <v>#REF!</v>
      </c>
      <c r="Q23" s="134" t="e">
        <f>IF(#REF!="","",#REF!*0.76)</f>
        <v>#REF!</v>
      </c>
      <c r="R23" s="134" t="e">
        <f>IF(#REF!="","",#REF!*0.76)</f>
        <v>#REF!</v>
      </c>
      <c r="S23" s="134" t="e">
        <f>IF(#REF!="","",#REF!*0.76)</f>
        <v>#REF!</v>
      </c>
      <c r="T23" s="134" t="e">
        <f>IF(#REF!="","",#REF!*0.76)</f>
        <v>#REF!</v>
      </c>
      <c r="U23" s="134" t="e">
        <f>IF(#REF!="","",#REF!*0.76)</f>
        <v>#REF!</v>
      </c>
      <c r="V23" s="134" t="e">
        <f>IF(#REF!="","",#REF!*0.76)</f>
        <v>#REF!</v>
      </c>
      <c r="W23" s="134" t="e">
        <f>IF(#REF!="","",#REF!*0.76)</f>
        <v>#REF!</v>
      </c>
      <c r="X23" s="134" t="e">
        <f>IF(#REF!="","",#REF!*0.76)</f>
        <v>#REF!</v>
      </c>
      <c r="Y23" s="134" t="e">
        <f>IF(#REF!="","",#REF!*0.76)</f>
        <v>#REF!</v>
      </c>
      <c r="Z23" s="134" t="e">
        <f>IF(#REF!="","",#REF!*0.76)</f>
        <v>#REF!</v>
      </c>
      <c r="AA23" s="134" t="e">
        <f>IF(#REF!="","",#REF!*0.76)</f>
        <v>#REF!</v>
      </c>
      <c r="AB23" s="134" t="e">
        <f>IF(#REF!="","",#REF!*0.76)</f>
        <v>#REF!</v>
      </c>
      <c r="AC23" s="134" t="e">
        <f>IF(#REF!="","",#REF!*0.76)</f>
        <v>#REF!</v>
      </c>
      <c r="AD23" s="134" t="e">
        <f>IF(#REF!="","",#REF!*0.76)</f>
        <v>#REF!</v>
      </c>
      <c r="AE23" s="134" t="e">
        <f>IF(#REF!="","",#REF!*0.76)</f>
        <v>#REF!</v>
      </c>
      <c r="AF23" s="134" t="e">
        <f>IF(#REF!="","",#REF!*0.76)</f>
        <v>#REF!</v>
      </c>
      <c r="AG23" s="134" t="e">
        <f>IF(#REF!="","",#REF!*0.76)</f>
        <v>#REF!</v>
      </c>
      <c r="AH23" s="144" t="e">
        <f>SUM(D23:AG23)*G14/1000</f>
        <v>#REF!</v>
      </c>
      <c r="AI23" s="144"/>
    </row>
    <row r="24" spans="1:35">
      <c r="A24" s="136" t="s">
        <v>104</v>
      </c>
      <c r="B24" s="118"/>
      <c r="C24" s="133" t="s">
        <v>147</v>
      </c>
      <c r="D24" s="134" t="e">
        <f>IF(#REF!="","",#REF!*0.76)</f>
        <v>#REF!</v>
      </c>
      <c r="E24" s="134" t="e">
        <f>IF(#REF!="","",#REF!*0.76)</f>
        <v>#REF!</v>
      </c>
      <c r="F24" s="134" t="e">
        <f>IF(#REF!="","",#REF!*0.76)</f>
        <v>#REF!</v>
      </c>
      <c r="G24" s="134" t="e">
        <f>IF(#REF!="","",#REF!*0.76)</f>
        <v>#REF!</v>
      </c>
      <c r="H24" s="134" t="e">
        <f>IF(#REF!="","",#REF!*0.76)</f>
        <v>#REF!</v>
      </c>
      <c r="I24" s="134" t="e">
        <f>IF(#REF!="","",#REF!*0.76)</f>
        <v>#REF!</v>
      </c>
      <c r="J24" s="134" t="e">
        <f>IF(#REF!="","",#REF!*0.76)</f>
        <v>#REF!</v>
      </c>
      <c r="K24" s="134" t="e">
        <f>IF(#REF!="","",#REF!*0.76)</f>
        <v>#REF!</v>
      </c>
      <c r="L24" s="134" t="e">
        <f>IF(#REF!="","",#REF!*0.76)</f>
        <v>#REF!</v>
      </c>
      <c r="M24" s="134" t="e">
        <f>IF(#REF!="","",#REF!*0.76)</f>
        <v>#REF!</v>
      </c>
      <c r="N24" s="134">
        <v>90</v>
      </c>
      <c r="O24" s="134" t="e">
        <f>IF(#REF!="","",#REF!*0.76)</f>
        <v>#REF!</v>
      </c>
      <c r="P24" s="134" t="e">
        <f>IF(#REF!="","",#REF!*0.76)</f>
        <v>#REF!</v>
      </c>
      <c r="Q24" s="134" t="e">
        <f>IF(#REF!="","",#REF!*0.76)</f>
        <v>#REF!</v>
      </c>
      <c r="R24" s="134" t="e">
        <f>IF(#REF!="","",#REF!*0.76)</f>
        <v>#REF!</v>
      </c>
      <c r="S24" s="134" t="e">
        <f>IF(#REF!="","",#REF!*0.76)</f>
        <v>#REF!</v>
      </c>
      <c r="T24" s="134" t="e">
        <f>IF(#REF!="","",#REF!*0.76)</f>
        <v>#REF!</v>
      </c>
      <c r="U24" s="134" t="e">
        <f>IF(#REF!="","",#REF!*0.76)</f>
        <v>#REF!</v>
      </c>
      <c r="V24" s="134" t="e">
        <f>IF(#REF!="","",#REF!*0.76)</f>
        <v>#REF!</v>
      </c>
      <c r="W24" s="134" t="e">
        <f>IF(#REF!="","",#REF!*0.76)</f>
        <v>#REF!</v>
      </c>
      <c r="X24" s="134" t="e">
        <f>IF(#REF!="","",#REF!*0.76)</f>
        <v>#REF!</v>
      </c>
      <c r="Y24" s="134" t="e">
        <f>IF(#REF!="","",#REF!*0.76)</f>
        <v>#REF!</v>
      </c>
      <c r="Z24" s="134" t="e">
        <f>IF(#REF!="","",#REF!*0.76)</f>
        <v>#REF!</v>
      </c>
      <c r="AA24" s="134" t="e">
        <f>IF(#REF!="","",#REF!*0.76)</f>
        <v>#REF!</v>
      </c>
      <c r="AB24" s="134" t="e">
        <f>IF(#REF!="","",#REF!*0.76)</f>
        <v>#REF!</v>
      </c>
      <c r="AC24" s="134" t="e">
        <f>IF(#REF!="","",#REF!*0.76)</f>
        <v>#REF!</v>
      </c>
      <c r="AD24" s="134" t="e">
        <f>IF(#REF!="","",#REF!*0.76)</f>
        <v>#REF!</v>
      </c>
      <c r="AE24" s="134" t="e">
        <f>IF(#REF!="","",#REF!*0.76)</f>
        <v>#REF!</v>
      </c>
      <c r="AF24" s="134" t="e">
        <f>IF(#REF!="","",#REF!*0.76)</f>
        <v>#REF!</v>
      </c>
      <c r="AG24" s="134" t="e">
        <f>IF(#REF!="","",#REF!*0.76)</f>
        <v>#REF!</v>
      </c>
      <c r="AH24" s="144" t="e">
        <f>SUM(D24:AG24)*G14/1000</f>
        <v>#REF!</v>
      </c>
      <c r="AI24" s="146"/>
    </row>
    <row r="25" spans="1:35">
      <c r="A25" s="136" t="s">
        <v>105</v>
      </c>
      <c r="B25" s="118"/>
      <c r="C25" s="133" t="s">
        <v>147</v>
      </c>
      <c r="D25" s="134" t="e">
        <f>IF(#REF!="","",#REF!*0.76)</f>
        <v>#REF!</v>
      </c>
      <c r="E25" s="134" t="e">
        <f>IF(#REF!="","",#REF!*0.76)</f>
        <v>#REF!</v>
      </c>
      <c r="F25" s="134" t="e">
        <f>IF(#REF!="","",#REF!*0.76)</f>
        <v>#REF!</v>
      </c>
      <c r="G25" s="134" t="e">
        <f>IF(#REF!="","",#REF!*0.76)</f>
        <v>#REF!</v>
      </c>
      <c r="H25" s="134" t="e">
        <f>IF(#REF!="","",#REF!*0.76)</f>
        <v>#REF!</v>
      </c>
      <c r="I25" s="134" t="e">
        <f>IF(#REF!="","",#REF!*0.76)</f>
        <v>#REF!</v>
      </c>
      <c r="J25" s="134" t="e">
        <f>IF(#REF!="","",#REF!*0.76)</f>
        <v>#REF!</v>
      </c>
      <c r="K25" s="134" t="e">
        <f>IF(#REF!="","",#REF!*0.76)</f>
        <v>#REF!</v>
      </c>
      <c r="L25" s="134" t="e">
        <f>IF(#REF!="","",#REF!*0.76)</f>
        <v>#REF!</v>
      </c>
      <c r="M25" s="134" t="e">
        <f>IF(#REF!="","",#REF!*0.76)</f>
        <v>#REF!</v>
      </c>
      <c r="N25" s="134" t="e">
        <f>IF(#REF!="","",#REF!*0.76)</f>
        <v>#REF!</v>
      </c>
      <c r="O25" s="134" t="e">
        <f>IF(#REF!="","",#REF!*0.76)</f>
        <v>#REF!</v>
      </c>
      <c r="P25" s="134" t="e">
        <f>IF(#REF!="","",#REF!*0.76)</f>
        <v>#REF!</v>
      </c>
      <c r="Q25" s="134" t="e">
        <f>IF(#REF!="","",#REF!*0.76)</f>
        <v>#REF!</v>
      </c>
      <c r="R25" s="134" t="e">
        <f>IF(#REF!="","",#REF!*0.76)</f>
        <v>#REF!</v>
      </c>
      <c r="S25" s="134" t="e">
        <f>IF(#REF!="","",#REF!*0.76)</f>
        <v>#REF!</v>
      </c>
      <c r="T25" s="134" t="e">
        <f>IF(#REF!="","",#REF!*0.76)</f>
        <v>#REF!</v>
      </c>
      <c r="U25" s="134" t="e">
        <f>IF(#REF!="","",#REF!*0.76)</f>
        <v>#REF!</v>
      </c>
      <c r="V25" s="134" t="e">
        <f>IF(#REF!="","",#REF!*0.76)</f>
        <v>#REF!</v>
      </c>
      <c r="W25" s="134" t="e">
        <f>IF(#REF!="","",#REF!*0.76)</f>
        <v>#REF!</v>
      </c>
      <c r="X25" s="134" t="e">
        <f>IF(#REF!="","",#REF!*0.76)</f>
        <v>#REF!</v>
      </c>
      <c r="Y25" s="134" t="e">
        <f>IF(#REF!="","",#REF!*0.76)</f>
        <v>#REF!</v>
      </c>
      <c r="Z25" s="134" t="e">
        <f>IF(#REF!="","",#REF!*0.76)</f>
        <v>#REF!</v>
      </c>
      <c r="AA25" s="134" t="e">
        <f>IF(#REF!="","",#REF!*0.76)</f>
        <v>#REF!</v>
      </c>
      <c r="AB25" s="134" t="e">
        <f>IF(#REF!="","",#REF!*0.76)</f>
        <v>#REF!</v>
      </c>
      <c r="AC25" s="134" t="e">
        <f>IF(#REF!="","",#REF!*0.76)</f>
        <v>#REF!</v>
      </c>
      <c r="AD25" s="134" t="e">
        <f>IF(#REF!="","",#REF!*0.76)</f>
        <v>#REF!</v>
      </c>
      <c r="AE25" s="134" t="e">
        <f>IF(#REF!="","",#REF!*0.76)</f>
        <v>#REF!</v>
      </c>
      <c r="AF25" s="134" t="e">
        <f>IF(#REF!="","",#REF!*0.76)</f>
        <v>#REF!</v>
      </c>
      <c r="AG25" s="134" t="e">
        <f>IF(#REF!="","",#REF!*0.76)</f>
        <v>#REF!</v>
      </c>
      <c r="AH25" s="144" t="e">
        <f>SUM(D25:AG25)*G14/1000</f>
        <v>#REF!</v>
      </c>
      <c r="AI25" s="146"/>
    </row>
    <row r="26" spans="1:35">
      <c r="A26" s="136" t="s">
        <v>25</v>
      </c>
      <c r="B26" s="118"/>
      <c r="C26" s="118" t="s">
        <v>138</v>
      </c>
      <c r="D26" s="138" t="e">
        <f>IF(#REF!="","",#REF!*0.76)</f>
        <v>#REF!</v>
      </c>
      <c r="E26" s="138" t="e">
        <f>IF(#REF!="","",#REF!*0.76)</f>
        <v>#REF!</v>
      </c>
      <c r="F26" s="138" t="e">
        <f>IF(#REF!="","",#REF!*0.76)</f>
        <v>#REF!</v>
      </c>
      <c r="G26" s="138" t="e">
        <f>IF(#REF!="","",#REF!*0.76)</f>
        <v>#REF!</v>
      </c>
      <c r="H26" s="138" t="e">
        <f>IF(#REF!="","",#REF!*0.76)</f>
        <v>#REF!</v>
      </c>
      <c r="I26" s="138" t="e">
        <f>IF(#REF!="","",#REF!*0.76)</f>
        <v>#REF!</v>
      </c>
      <c r="J26" s="138" t="e">
        <f>IF(#REF!="","",#REF!*0.76)</f>
        <v>#REF!</v>
      </c>
      <c r="K26" s="138" t="e">
        <f>IF(#REF!="","",#REF!*0.76)</f>
        <v>#REF!</v>
      </c>
      <c r="L26" s="138" t="e">
        <f>IF(#REF!="","",#REF!*0.76)</f>
        <v>#REF!</v>
      </c>
      <c r="M26" s="138"/>
      <c r="N26" s="138">
        <v>0.1</v>
      </c>
      <c r="O26" s="138" t="e">
        <f>IF(#REF!="","",#REF!*0.76)</f>
        <v>#REF!</v>
      </c>
      <c r="P26" s="138" t="e">
        <f>IF(#REF!="","",#REF!*0.76)</f>
        <v>#REF!</v>
      </c>
      <c r="Q26" s="138" t="e">
        <f>IF(#REF!="","",#REF!*0.76)</f>
        <v>#REF!</v>
      </c>
      <c r="R26" s="138" t="e">
        <f>IF(#REF!="","",#REF!*0.76)</f>
        <v>#REF!</v>
      </c>
      <c r="S26" s="138" t="e">
        <f>IF(#REF!="","",#REF!*0.76)</f>
        <v>#REF!</v>
      </c>
      <c r="T26" s="138" t="e">
        <f>IF(#REF!="","",#REF!*0.76)</f>
        <v>#REF!</v>
      </c>
      <c r="U26" s="138">
        <v>0.1</v>
      </c>
      <c r="V26" s="138" t="e">
        <f>IF(#REF!="","",#REF!*0.76)</f>
        <v>#REF!</v>
      </c>
      <c r="W26" s="138" t="e">
        <f>IF(#REF!="","",#REF!*0.76)</f>
        <v>#REF!</v>
      </c>
      <c r="X26" s="138" t="e">
        <f>IF(#REF!="","",#REF!*0.76)</f>
        <v>#REF!</v>
      </c>
      <c r="Y26" s="138"/>
      <c r="Z26" s="138" t="e">
        <f>IF(#REF!="","",#REF!*0.76)</f>
        <v>#REF!</v>
      </c>
      <c r="AA26" s="134" t="e">
        <f>IF(#REF!="","",#REF!*0.76)</f>
        <v>#REF!</v>
      </c>
      <c r="AB26" s="134" t="e">
        <f>IF(#REF!="","",#REF!*0.76)</f>
        <v>#REF!</v>
      </c>
      <c r="AC26" s="134" t="e">
        <f>IF(#REF!="","",#REF!*0.76)</f>
        <v>#REF!</v>
      </c>
      <c r="AD26" s="134" t="e">
        <f>IF(#REF!="","",#REF!*0.76)</f>
        <v>#REF!</v>
      </c>
      <c r="AE26" s="134" t="e">
        <f>IF(#REF!="","",#REF!*0.76)</f>
        <v>#REF!</v>
      </c>
      <c r="AF26" s="134" t="e">
        <f>IF(#REF!="","",#REF!*0.76)</f>
        <v>#REF!</v>
      </c>
      <c r="AG26" s="134" t="e">
        <f>IF(#REF!="","",#REF!*0.76)</f>
        <v>#REF!</v>
      </c>
      <c r="AH26" s="144">
        <v>0</v>
      </c>
      <c r="AI26" s="146"/>
    </row>
    <row r="27" spans="1:35">
      <c r="A27" s="136" t="s">
        <v>121</v>
      </c>
      <c r="B27" s="118"/>
      <c r="C27" s="133" t="s">
        <v>147</v>
      </c>
      <c r="D27" s="134" t="e">
        <f>IF(#REF!="","",#REF!*0.76)</f>
        <v>#REF!</v>
      </c>
      <c r="E27" s="134" t="e">
        <f>IF(#REF!="","",#REF!*0.76)</f>
        <v>#REF!</v>
      </c>
      <c r="F27" s="134" t="e">
        <f>IF(#REF!="","",#REF!*0.76)</f>
        <v>#REF!</v>
      </c>
      <c r="G27" s="134" t="e">
        <f>IF(#REF!="","",#REF!*0.76)</f>
        <v>#REF!</v>
      </c>
      <c r="H27" s="134" t="e">
        <f>IF(#REF!="","",#REF!*0.76)</f>
        <v>#REF!</v>
      </c>
      <c r="I27" s="134" t="e">
        <f>IF(#REF!="","",#REF!*0.76)</f>
        <v>#REF!</v>
      </c>
      <c r="J27" s="134" t="e">
        <f>IF(#REF!="","",#REF!*0.76)</f>
        <v>#REF!</v>
      </c>
      <c r="K27" s="134" t="e">
        <f>IF(#REF!="","",#REF!*0.76)</f>
        <v>#REF!</v>
      </c>
      <c r="L27" s="134" t="e">
        <f>IF(#REF!="","",#REF!*0.76)</f>
        <v>#REF!</v>
      </c>
      <c r="M27" s="134" t="e">
        <f>IF(#REF!="","",#REF!*0.76)</f>
        <v>#REF!</v>
      </c>
      <c r="N27" s="134" t="e">
        <f>IF(#REF!="","",#REF!*0.76)</f>
        <v>#REF!</v>
      </c>
      <c r="O27" s="134" t="e">
        <f>IF(#REF!="","",#REF!*0.76)</f>
        <v>#REF!</v>
      </c>
      <c r="P27" s="134" t="e">
        <f>IF(#REF!="","",#REF!*0.76)</f>
        <v>#REF!</v>
      </c>
      <c r="Q27" s="134" t="e">
        <f>IF(#REF!="","",#REF!*0.76)</f>
        <v>#REF!</v>
      </c>
      <c r="R27" s="134" t="e">
        <f>IF(#REF!="","",#REF!*0.76)</f>
        <v>#REF!</v>
      </c>
      <c r="S27" s="134" t="e">
        <f>IF(#REF!="","",#REF!*0.76)</f>
        <v>#REF!</v>
      </c>
      <c r="T27" s="134" t="e">
        <f>IF(#REF!="","",#REF!*0.76)</f>
        <v>#REF!</v>
      </c>
      <c r="U27" s="134" t="e">
        <f>IF(#REF!="","",#REF!*0.76)</f>
        <v>#REF!</v>
      </c>
      <c r="V27" s="134" t="e">
        <f>IF(#REF!="","",#REF!*0.76)</f>
        <v>#REF!</v>
      </c>
      <c r="W27" s="134" t="e">
        <f>IF(#REF!="","",#REF!*0.76)</f>
        <v>#REF!</v>
      </c>
      <c r="X27" s="134" t="e">
        <f>IF(#REF!="","",#REF!*0.76)</f>
        <v>#REF!</v>
      </c>
      <c r="Y27" s="134" t="e">
        <f>IF(#REF!="","",#REF!*0.76)</f>
        <v>#REF!</v>
      </c>
      <c r="Z27" s="134" t="e">
        <f>IF(#REF!="","",#REF!*0.76)</f>
        <v>#REF!</v>
      </c>
      <c r="AA27" s="134" t="e">
        <f>IF(#REF!="","",#REF!*0.76)</f>
        <v>#REF!</v>
      </c>
      <c r="AB27" s="134" t="e">
        <f>IF(#REF!="","",#REF!*0.76)</f>
        <v>#REF!</v>
      </c>
      <c r="AC27" s="134" t="e">
        <f>IF(#REF!="","",#REF!*0.76)</f>
        <v>#REF!</v>
      </c>
      <c r="AD27" s="134" t="e">
        <f>IF(#REF!="","",#REF!*0.76)</f>
        <v>#REF!</v>
      </c>
      <c r="AE27" s="134" t="e">
        <f>IF(#REF!="","",#REF!*0.76)</f>
        <v>#REF!</v>
      </c>
      <c r="AF27" s="134" t="e">
        <f>IF(#REF!="","",#REF!*0.76)</f>
        <v>#REF!</v>
      </c>
      <c r="AG27" s="134" t="e">
        <f>IF(#REF!="","",#REF!*0.76)</f>
        <v>#REF!</v>
      </c>
      <c r="AH27" s="144" t="e">
        <f>SUM(D27:AG27)*G14/1000</f>
        <v>#REF!</v>
      </c>
      <c r="AI27" s="146"/>
    </row>
    <row r="28" spans="1:35">
      <c r="A28" s="139" t="s">
        <v>250</v>
      </c>
      <c r="B28" s="118"/>
      <c r="C28" s="133" t="s">
        <v>147</v>
      </c>
      <c r="D28" s="134" t="e">
        <f>IF(#REF!="","",#REF!*0.76)</f>
        <v>#REF!</v>
      </c>
      <c r="E28" s="134" t="e">
        <f>IF(#REF!="","",#REF!*0.76)</f>
        <v>#REF!</v>
      </c>
      <c r="F28" s="134" t="e">
        <f>IF(#REF!="","",#REF!*0.76)</f>
        <v>#REF!</v>
      </c>
      <c r="G28" s="134" t="e">
        <f>IF(#REF!="","",#REF!*0.76)</f>
        <v>#REF!</v>
      </c>
      <c r="H28" s="134" t="e">
        <f>IF(#REF!="","",#REF!*0.76)</f>
        <v>#REF!</v>
      </c>
      <c r="I28" s="134" t="e">
        <f>IF(#REF!="","",#REF!*0.76)</f>
        <v>#REF!</v>
      </c>
      <c r="J28" s="134" t="e">
        <f>IF(#REF!="","",#REF!*0.76)</f>
        <v>#REF!</v>
      </c>
      <c r="K28" s="134" t="e">
        <f>IF(#REF!="","",#REF!*0.76)</f>
        <v>#REF!</v>
      </c>
      <c r="L28" s="134" t="e">
        <f>IF(#REF!="","",#REF!*0.76)</f>
        <v>#REF!</v>
      </c>
      <c r="M28" s="134" t="e">
        <f>IF(#REF!="","",#REF!*0.76)</f>
        <v>#REF!</v>
      </c>
      <c r="N28" s="134" t="e">
        <f>IF(#REF!="","",#REF!*0.76)</f>
        <v>#REF!</v>
      </c>
      <c r="O28" s="134" t="e">
        <f>IF(#REF!="","",#REF!*0.76)</f>
        <v>#REF!</v>
      </c>
      <c r="P28" s="134" t="e">
        <f>IF(#REF!="","",#REF!*0.76)</f>
        <v>#REF!</v>
      </c>
      <c r="Q28" s="134" t="e">
        <f>IF(#REF!="","",#REF!*0.76)</f>
        <v>#REF!</v>
      </c>
      <c r="R28" s="134" t="e">
        <f>IF(#REF!="","",#REF!*0.76)</f>
        <v>#REF!</v>
      </c>
      <c r="S28" s="134" t="e">
        <f>IF(#REF!="","",#REF!*0.76)</f>
        <v>#REF!</v>
      </c>
      <c r="T28" s="134" t="e">
        <f>IF(#REF!="","",#REF!*0.76)</f>
        <v>#REF!</v>
      </c>
      <c r="U28" s="134" t="e">
        <f>IF(#REF!="","",#REF!*0.76)</f>
        <v>#REF!</v>
      </c>
      <c r="V28" s="134" t="e">
        <f>IF(#REF!="","",#REF!*0.76)</f>
        <v>#REF!</v>
      </c>
      <c r="W28" s="134" t="e">
        <f>IF(#REF!="","",#REF!*0.76)</f>
        <v>#REF!</v>
      </c>
      <c r="X28" s="134" t="e">
        <f>IF(#REF!="","",#REF!*0.76)</f>
        <v>#REF!</v>
      </c>
      <c r="Y28" s="134" t="e">
        <f>IF(#REF!="","",#REF!*0.76)</f>
        <v>#REF!</v>
      </c>
      <c r="Z28" s="134" t="e">
        <f>IF(#REF!="","",#REF!*0.76)</f>
        <v>#REF!</v>
      </c>
      <c r="AA28" s="134" t="e">
        <f>IF(#REF!="","",#REF!*0.76)</f>
        <v>#REF!</v>
      </c>
      <c r="AB28" s="134" t="e">
        <f>IF(#REF!="","",#REF!*0.76)</f>
        <v>#REF!</v>
      </c>
      <c r="AC28" s="134" t="e">
        <f>IF(#REF!="","",#REF!*0.76)</f>
        <v>#REF!</v>
      </c>
      <c r="AD28" s="134" t="e">
        <f>IF(#REF!="","",#REF!*0.76)</f>
        <v>#REF!</v>
      </c>
      <c r="AE28" s="134" t="e">
        <f>IF(#REF!="","",#REF!*0.76)</f>
        <v>#REF!</v>
      </c>
      <c r="AF28" s="134" t="e">
        <f>IF(#REF!="","",#REF!*0.76)</f>
        <v>#REF!</v>
      </c>
      <c r="AG28" s="134" t="e">
        <f>IF(#REF!="","",#REF!*0.76)</f>
        <v>#REF!</v>
      </c>
      <c r="AH28" s="144" t="e">
        <f>SUM(D28:AG28)*G14/1000</f>
        <v>#REF!</v>
      </c>
      <c r="AI28" s="146"/>
    </row>
    <row r="29" spans="1:35">
      <c r="A29" s="136" t="s">
        <v>270</v>
      </c>
      <c r="B29" s="118"/>
      <c r="C29" s="133" t="s">
        <v>147</v>
      </c>
      <c r="D29" s="134" t="e">
        <f>IF(#REF!="","",#REF!*0.76)</f>
        <v>#REF!</v>
      </c>
      <c r="E29" s="134" t="e">
        <f>IF(#REF!="","",#REF!*0.76)</f>
        <v>#REF!</v>
      </c>
      <c r="F29" s="134" t="e">
        <f>IF(#REF!="","",#REF!*0.76)</f>
        <v>#REF!</v>
      </c>
      <c r="G29" s="134" t="e">
        <f>IF(#REF!="","",#REF!*0.76)</f>
        <v>#REF!</v>
      </c>
      <c r="H29" s="134" t="e">
        <f>IF(#REF!="","",#REF!*0.76)</f>
        <v>#REF!</v>
      </c>
      <c r="I29" s="134" t="e">
        <f>IF(#REF!="","",#REF!*0.76)</f>
        <v>#REF!</v>
      </c>
      <c r="J29" s="134" t="e">
        <f>IF(#REF!="","",#REF!*0.76)</f>
        <v>#REF!</v>
      </c>
      <c r="K29" s="134" t="e">
        <f>IF(#REF!="","",#REF!*0.76)</f>
        <v>#REF!</v>
      </c>
      <c r="L29" s="134" t="e">
        <f>IF(#REF!="","",#REF!*0.76)</f>
        <v>#REF!</v>
      </c>
      <c r="M29" s="134" t="e">
        <f>IF(#REF!="","",#REF!*0.76)</f>
        <v>#REF!</v>
      </c>
      <c r="N29" s="134" t="e">
        <f>IF(#REF!="","",#REF!*0.76)</f>
        <v>#REF!</v>
      </c>
      <c r="O29" s="134" t="e">
        <f>IF(#REF!="","",#REF!*0.76)</f>
        <v>#REF!</v>
      </c>
      <c r="P29" s="134" t="e">
        <f>IF(#REF!="","",#REF!*0.76)</f>
        <v>#REF!</v>
      </c>
      <c r="Q29" s="134" t="e">
        <f>IF(#REF!="","",#REF!*0.76)</f>
        <v>#REF!</v>
      </c>
      <c r="R29" s="134" t="e">
        <f>IF(#REF!="","",#REF!*0.76)</f>
        <v>#REF!</v>
      </c>
      <c r="S29" s="134" t="e">
        <f>IF(#REF!="","",#REF!*0.76)</f>
        <v>#REF!</v>
      </c>
      <c r="T29" s="134" t="e">
        <f>IF(#REF!="","",#REF!*0.76)</f>
        <v>#REF!</v>
      </c>
      <c r="U29" s="134" t="e">
        <f>IF(#REF!="","",#REF!*0.76)</f>
        <v>#REF!</v>
      </c>
      <c r="V29" s="134" t="e">
        <f>IF(#REF!="","",#REF!*0.76)</f>
        <v>#REF!</v>
      </c>
      <c r="W29" s="134" t="e">
        <f>IF(#REF!="","",#REF!*0.76)</f>
        <v>#REF!</v>
      </c>
      <c r="X29" s="134" t="e">
        <f>IF(#REF!="","",#REF!*0.76)</f>
        <v>#REF!</v>
      </c>
      <c r="Y29" s="134" t="e">
        <f>IF(#REF!="","",#REF!*0.76)</f>
        <v>#REF!</v>
      </c>
      <c r="Z29" s="134" t="e">
        <f>IF(#REF!="","",#REF!*0.76)</f>
        <v>#REF!</v>
      </c>
      <c r="AA29" s="134" t="e">
        <f>IF(#REF!="","",#REF!*0.76)</f>
        <v>#REF!</v>
      </c>
      <c r="AB29" s="134" t="e">
        <f>IF(#REF!="","",#REF!*0.76)</f>
        <v>#REF!</v>
      </c>
      <c r="AC29" s="134" t="e">
        <f>IF(#REF!="","",#REF!*0.76)</f>
        <v>#REF!</v>
      </c>
      <c r="AD29" s="134" t="e">
        <f>IF(#REF!="","",#REF!*0.76)</f>
        <v>#REF!</v>
      </c>
      <c r="AE29" s="134" t="e">
        <f>IF(#REF!="","",#REF!*0.76)</f>
        <v>#REF!</v>
      </c>
      <c r="AF29" s="134" t="e">
        <f>IF(#REF!="","",#REF!*0.76)</f>
        <v>#REF!</v>
      </c>
      <c r="AG29" s="134" t="e">
        <f>IF(#REF!="","",#REF!*0.76)</f>
        <v>#REF!</v>
      </c>
      <c r="AH29" s="144" t="e">
        <f>SUM(D29:AG29)*G14/1000</f>
        <v>#REF!</v>
      </c>
      <c r="AI29" s="146"/>
    </row>
    <row r="30" spans="1:35">
      <c r="A30" s="136" t="s">
        <v>106</v>
      </c>
      <c r="B30" s="118"/>
      <c r="C30" s="118" t="s">
        <v>148</v>
      </c>
      <c r="D30" s="134">
        <v>150</v>
      </c>
      <c r="E30" s="134">
        <v>100</v>
      </c>
      <c r="F30" s="134" t="e">
        <f>IF(#REF!="","",#REF!*0.76)</f>
        <v>#REF!</v>
      </c>
      <c r="G30" s="134" t="e">
        <f>IF(#REF!="","",#REF!*0.76)</f>
        <v>#REF!</v>
      </c>
      <c r="H30" s="134" t="e">
        <f>IF(#REF!="","",#REF!*0.76)</f>
        <v>#REF!</v>
      </c>
      <c r="I30" s="134" t="e">
        <f>IF(#REF!="","",#REF!*0.76)</f>
        <v>#REF!</v>
      </c>
      <c r="J30" s="134" t="e">
        <f>IF(#REF!="","",#REF!*0.76)</f>
        <v>#REF!</v>
      </c>
      <c r="K30" s="134" t="e">
        <f>IF(#REF!="","",#REF!*0.76)</f>
        <v>#REF!</v>
      </c>
      <c r="L30" s="134" t="e">
        <f>IF(#REF!="","",#REF!*0.76)</f>
        <v>#REF!</v>
      </c>
      <c r="M30" s="134" t="e">
        <f>IF(#REF!="","",#REF!*0.76)</f>
        <v>#REF!</v>
      </c>
      <c r="N30" s="134">
        <v>30</v>
      </c>
      <c r="O30" s="134" t="e">
        <f>IF(#REF!="","",#REF!*0.76)</f>
        <v>#REF!</v>
      </c>
      <c r="P30" s="134" t="e">
        <f>IF(#REF!="","",#REF!*0.76)</f>
        <v>#REF!</v>
      </c>
      <c r="Q30" s="134" t="e">
        <f>IF(#REF!="","",#REF!*0.76)</f>
        <v>#REF!</v>
      </c>
      <c r="R30" s="134" t="e">
        <f>IF(#REF!="","",#REF!*0.76)</f>
        <v>#REF!</v>
      </c>
      <c r="S30" s="134" t="e">
        <f>IF(#REF!="","",#REF!*0.76)</f>
        <v>#REF!</v>
      </c>
      <c r="T30" s="134" t="e">
        <f>IF(#REF!="","",#REF!*0.76)</f>
        <v>#REF!</v>
      </c>
      <c r="U30" s="134">
        <v>20</v>
      </c>
      <c r="V30" s="134" t="e">
        <f>IF(#REF!="","",#REF!*0.76)</f>
        <v>#REF!</v>
      </c>
      <c r="W30" s="134" t="e">
        <f>IF(#REF!="","",#REF!*0.76)</f>
        <v>#REF!</v>
      </c>
      <c r="X30" s="134" t="e">
        <f>IF(#REF!="","",#REF!*0.76)</f>
        <v>#REF!</v>
      </c>
      <c r="Y30" s="134"/>
      <c r="Z30" s="134" t="e">
        <f>IF(#REF!="","",#REF!*0.76)</f>
        <v>#REF!</v>
      </c>
      <c r="AA30" s="134" t="e">
        <f>IF(#REF!="","",#REF!*0.76)</f>
        <v>#REF!</v>
      </c>
      <c r="AB30" s="134" t="e">
        <f>IF(#REF!="","",#REF!*0.76)</f>
        <v>#REF!</v>
      </c>
      <c r="AC30" s="134" t="e">
        <f>IF(#REF!="","",#REF!*0.76)</f>
        <v>#REF!</v>
      </c>
      <c r="AD30" s="134" t="e">
        <f>IF(#REF!="","",#REF!*0.76)</f>
        <v>#REF!</v>
      </c>
      <c r="AE30" s="134" t="e">
        <f>IF(#REF!="","",#REF!*0.76)</f>
        <v>#REF!</v>
      </c>
      <c r="AF30" s="134" t="e">
        <f>IF(#REF!="","",#REF!*0.76)</f>
        <v>#REF!</v>
      </c>
      <c r="AG30" s="134" t="e">
        <f>IF(#REF!="","",#REF!*0.76)</f>
        <v>#REF!</v>
      </c>
      <c r="AH30" s="147" t="e">
        <f>SUM(D30:AG30)*G14/1000</f>
        <v>#REF!</v>
      </c>
      <c r="AI30" s="146"/>
    </row>
    <row r="31" spans="1:35">
      <c r="A31" s="136" t="s">
        <v>274</v>
      </c>
      <c r="B31" s="118"/>
      <c r="C31" s="133" t="s">
        <v>147</v>
      </c>
      <c r="D31" s="134" t="e">
        <f>IF(#REF!="","",#REF!*0.76)</f>
        <v>#REF!</v>
      </c>
      <c r="E31" s="134" t="e">
        <f>IF(#REF!="","",#REF!*0.76)</f>
        <v>#REF!</v>
      </c>
      <c r="F31" s="134" t="e">
        <f>IF(#REF!="","",#REF!*0.76)</f>
        <v>#REF!</v>
      </c>
      <c r="G31" s="134" t="e">
        <f>IF(#REF!="","",#REF!*0.76)</f>
        <v>#REF!</v>
      </c>
      <c r="H31" s="134" t="e">
        <f>IF(#REF!="","",#REF!*0.76)</f>
        <v>#REF!</v>
      </c>
      <c r="I31" s="134" t="e">
        <f>IF(#REF!="","",#REF!*0.76)</f>
        <v>#REF!</v>
      </c>
      <c r="J31" s="134" t="e">
        <f>IF(#REF!="","",#REF!*0.76)</f>
        <v>#REF!</v>
      </c>
      <c r="K31" s="134" t="e">
        <f>IF(#REF!="","",#REF!*0.76)</f>
        <v>#REF!</v>
      </c>
      <c r="L31" s="134" t="e">
        <f>IF(#REF!="","",#REF!*0.76)</f>
        <v>#REF!</v>
      </c>
      <c r="M31" s="134" t="e">
        <f>IF(#REF!="","",#REF!*0.76)</f>
        <v>#REF!</v>
      </c>
      <c r="N31" s="134" t="e">
        <f>IF(#REF!="","",#REF!*0.76)</f>
        <v>#REF!</v>
      </c>
      <c r="O31" s="134" t="e">
        <f>IF(#REF!="","",#REF!*0.76)</f>
        <v>#REF!</v>
      </c>
      <c r="P31" s="134" t="e">
        <f>IF(#REF!="","",#REF!*0.76)</f>
        <v>#REF!</v>
      </c>
      <c r="Q31" s="134" t="e">
        <f>IF(#REF!="","",#REF!*0.76)</f>
        <v>#REF!</v>
      </c>
      <c r="R31" s="134" t="e">
        <f>IF(#REF!="","",#REF!*0.76)</f>
        <v>#REF!</v>
      </c>
      <c r="S31" s="134" t="e">
        <f>IF(#REF!="","",#REF!*0.76)</f>
        <v>#REF!</v>
      </c>
      <c r="T31" s="134" t="e">
        <f>IF(#REF!="","",#REF!*0.76)</f>
        <v>#REF!</v>
      </c>
      <c r="U31" s="134" t="e">
        <f>IF(#REF!="","",#REF!*0.76)</f>
        <v>#REF!</v>
      </c>
      <c r="V31" s="134" t="e">
        <f>IF(#REF!="","",#REF!*0.76)</f>
        <v>#REF!</v>
      </c>
      <c r="W31" s="134" t="e">
        <f>IF(#REF!="","",#REF!*0.76)</f>
        <v>#REF!</v>
      </c>
      <c r="X31" s="134" t="e">
        <f>IF(#REF!="","",#REF!*0.76)</f>
        <v>#REF!</v>
      </c>
      <c r="Y31" s="134" t="e">
        <f>IF(#REF!="","",#REF!*0.76)</f>
        <v>#REF!</v>
      </c>
      <c r="Z31" s="134" t="e">
        <f>IF(#REF!="","",#REF!*0.76)</f>
        <v>#REF!</v>
      </c>
      <c r="AA31" s="134" t="e">
        <f>IF(#REF!="","",#REF!*0.76)</f>
        <v>#REF!</v>
      </c>
      <c r="AB31" s="134" t="e">
        <f>IF(#REF!="","",#REF!*0.76)</f>
        <v>#REF!</v>
      </c>
      <c r="AC31" s="134" t="e">
        <f>IF(#REF!="","",#REF!*0.76)</f>
        <v>#REF!</v>
      </c>
      <c r="AD31" s="134" t="e">
        <f>IF(#REF!="","",#REF!*0.76)</f>
        <v>#REF!</v>
      </c>
      <c r="AE31" s="134" t="e">
        <f>IF(#REF!="","",#REF!*0.76)</f>
        <v>#REF!</v>
      </c>
      <c r="AF31" s="134" t="e">
        <f>IF(#REF!="","",#REF!*0.76)</f>
        <v>#REF!</v>
      </c>
      <c r="AG31" s="134" t="e">
        <f>IF(#REF!="","",#REF!*0.76)</f>
        <v>#REF!</v>
      </c>
      <c r="AH31" s="147" t="e">
        <f>SUM(D31:AG31)*G14/1000</f>
        <v>#REF!</v>
      </c>
      <c r="AI31" s="148"/>
    </row>
    <row r="32" spans="1:35">
      <c r="A32" s="136" t="s">
        <v>22</v>
      </c>
      <c r="B32" s="118"/>
      <c r="C32" s="133" t="s">
        <v>147</v>
      </c>
      <c r="D32" s="134" t="e">
        <f>IF(#REF!="","",#REF!*0.76)</f>
        <v>#REF!</v>
      </c>
      <c r="E32" s="134" t="e">
        <f>IF(#REF!="","",#REF!*0.76)</f>
        <v>#REF!</v>
      </c>
      <c r="F32" s="134" t="e">
        <f>IF(#REF!="","",#REF!*0.76)</f>
        <v>#REF!</v>
      </c>
      <c r="G32" s="134" t="e">
        <f>IF(#REF!="","",#REF!*0.76)</f>
        <v>#REF!</v>
      </c>
      <c r="H32" s="134" t="e">
        <f>IF(#REF!="","",#REF!*0.76)</f>
        <v>#REF!</v>
      </c>
      <c r="I32" s="134" t="e">
        <f>IF(#REF!="","",#REF!*0.76)</f>
        <v>#REF!</v>
      </c>
      <c r="J32" s="134" t="e">
        <f>IF(#REF!="","",#REF!*0.76)</f>
        <v>#REF!</v>
      </c>
      <c r="K32" s="134" t="e">
        <f>IF(#REF!="","",#REF!*0.76)</f>
        <v>#REF!</v>
      </c>
      <c r="L32" s="134" t="e">
        <f>IF(#REF!="","",#REF!*0.76)</f>
        <v>#REF!</v>
      </c>
      <c r="M32" s="134">
        <v>8</v>
      </c>
      <c r="N32" s="134" t="e">
        <f>IF(#REF!="","",#REF!*0.76)</f>
        <v>#REF!</v>
      </c>
      <c r="O32" s="134" t="e">
        <f>IF(#REF!="","",#REF!*0.76)</f>
        <v>#REF!</v>
      </c>
      <c r="P32" s="134" t="e">
        <f>IF(#REF!="","",#REF!*0.76)</f>
        <v>#REF!</v>
      </c>
      <c r="Q32" s="134" t="e">
        <f>IF(#REF!="","",#REF!*0.76)</f>
        <v>#REF!</v>
      </c>
      <c r="R32" s="134" t="e">
        <f>IF(#REF!="","",#REF!*0.76)</f>
        <v>#REF!</v>
      </c>
      <c r="S32" s="134" t="e">
        <f>IF(#REF!="","",#REF!*0.76)</f>
        <v>#REF!</v>
      </c>
      <c r="T32" s="134" t="e">
        <f>IF(#REF!="","",#REF!*0.76)</f>
        <v>#REF!</v>
      </c>
      <c r="U32" s="134">
        <v>4</v>
      </c>
      <c r="V32" s="134" t="e">
        <f>IF(#REF!="","",#REF!*0.76)</f>
        <v>#REF!</v>
      </c>
      <c r="W32" s="134" t="e">
        <f>IF(#REF!="","",#REF!*0.76)</f>
        <v>#REF!</v>
      </c>
      <c r="X32" s="134" t="e">
        <f>IF(#REF!="","",#REF!*0.76)</f>
        <v>#REF!</v>
      </c>
      <c r="Y32" s="134" t="e">
        <f>IF(#REF!="","",#REF!*0.76)</f>
        <v>#REF!</v>
      </c>
      <c r="Z32" s="134" t="e">
        <f>IF(#REF!="","",#REF!*0.76)</f>
        <v>#REF!</v>
      </c>
      <c r="AA32" s="134" t="e">
        <f>IF(#REF!="","",#REF!*0.76)</f>
        <v>#REF!</v>
      </c>
      <c r="AB32" s="134" t="e">
        <f>IF(#REF!="","",#REF!*0.76)</f>
        <v>#REF!</v>
      </c>
      <c r="AC32" s="134" t="e">
        <f>IF(#REF!="","",#REF!*0.76)</f>
        <v>#REF!</v>
      </c>
      <c r="AD32" s="134" t="e">
        <f>IF(#REF!="","",#REF!*0.76)</f>
        <v>#REF!</v>
      </c>
      <c r="AE32" s="134" t="e">
        <f>IF(#REF!="","",#REF!*0.76)</f>
        <v>#REF!</v>
      </c>
      <c r="AF32" s="134" t="e">
        <f>IF(#REF!="","",#REF!*0.76)</f>
        <v>#REF!</v>
      </c>
      <c r="AG32" s="134" t="e">
        <f>IF(#REF!="","",#REF!*0.76)</f>
        <v>#REF!</v>
      </c>
      <c r="AH32" s="147" t="e">
        <f>SUM(D32:AG32)*G14/1000</f>
        <v>#REF!</v>
      </c>
      <c r="AI32" s="148"/>
    </row>
    <row r="33" spans="1:35">
      <c r="A33" s="136" t="s">
        <v>23</v>
      </c>
      <c r="B33" s="118"/>
      <c r="C33" s="133" t="s">
        <v>147</v>
      </c>
      <c r="D33" s="134" t="e">
        <f>IF(#REF!="","",#REF!*0.76)</f>
        <v>#REF!</v>
      </c>
      <c r="E33" s="134" t="e">
        <f>IF(#REF!="","",#REF!*0.76)</f>
        <v>#REF!</v>
      </c>
      <c r="F33" s="134" t="e">
        <f>IF(#REF!="","",#REF!*0.76)</f>
        <v>#REF!</v>
      </c>
      <c r="G33" s="134" t="e">
        <f>IF(#REF!="","",#REF!*0.76)</f>
        <v>#REF!</v>
      </c>
      <c r="H33" s="134" t="e">
        <f>IF(#REF!="","",#REF!*0.76)</f>
        <v>#REF!</v>
      </c>
      <c r="I33" s="134" t="e">
        <f>IF(#REF!="","",#REF!*0.76)</f>
        <v>#REF!</v>
      </c>
      <c r="J33" s="134" t="e">
        <f>IF(#REF!="","",#REF!*0.76)</f>
        <v>#REF!</v>
      </c>
      <c r="K33" s="134" t="e">
        <f>IF(#REF!="","",#REF!*0.76)</f>
        <v>#REF!</v>
      </c>
      <c r="L33" s="134" t="e">
        <f>IF(#REF!="","",#REF!*0.76)</f>
        <v>#REF!</v>
      </c>
      <c r="M33" s="134" t="e">
        <f>IF(#REF!="","",#REF!*0.76)</f>
        <v>#REF!</v>
      </c>
      <c r="N33" s="134" t="e">
        <f>IF(#REF!="","",#REF!*0.76)</f>
        <v>#REF!</v>
      </c>
      <c r="O33" s="134" t="e">
        <f>IF(#REF!="","",#REF!*0.76)</f>
        <v>#REF!</v>
      </c>
      <c r="P33" s="134" t="e">
        <f>IF(#REF!="","",#REF!*0.76)</f>
        <v>#REF!</v>
      </c>
      <c r="Q33" s="134" t="e">
        <f>IF(#REF!="","",#REF!*0.76)</f>
        <v>#REF!</v>
      </c>
      <c r="R33" s="134" t="e">
        <f>IF(#REF!="","",#REF!*0.76)</f>
        <v>#REF!</v>
      </c>
      <c r="S33" s="134" t="e">
        <f>IF(#REF!="","",#REF!*0.76)</f>
        <v>#REF!</v>
      </c>
      <c r="T33" s="134" t="e">
        <f>IF(#REF!="","",#REF!*0.76)</f>
        <v>#REF!</v>
      </c>
      <c r="U33" s="134">
        <v>75</v>
      </c>
      <c r="V33" s="134" t="e">
        <f>IF(#REF!="","",#REF!*0.76)</f>
        <v>#REF!</v>
      </c>
      <c r="W33" s="134" t="e">
        <f>IF(#REF!="","",#REF!*0.76)</f>
        <v>#REF!</v>
      </c>
      <c r="X33" s="134" t="e">
        <f>IF(#REF!="","",#REF!*0.76)</f>
        <v>#REF!</v>
      </c>
      <c r="Y33" s="134" t="e">
        <f>IF(#REF!="","",#REF!*0.76)</f>
        <v>#REF!</v>
      </c>
      <c r="Z33" s="134" t="e">
        <f>IF(#REF!="","",#REF!*0.76)</f>
        <v>#REF!</v>
      </c>
      <c r="AA33" s="134" t="e">
        <f>IF(#REF!="","",#REF!*0.76)</f>
        <v>#REF!</v>
      </c>
      <c r="AB33" s="134" t="e">
        <f>IF(#REF!="","",#REF!*0.76)</f>
        <v>#REF!</v>
      </c>
      <c r="AC33" s="134" t="e">
        <f>IF(#REF!="","",#REF!*0.76)</f>
        <v>#REF!</v>
      </c>
      <c r="AD33" s="134" t="e">
        <f>IF(#REF!="","",#REF!*0.76)</f>
        <v>#REF!</v>
      </c>
      <c r="AE33" s="134" t="e">
        <f>IF(#REF!="","",#REF!*0.76)</f>
        <v>#REF!</v>
      </c>
      <c r="AF33" s="134" t="e">
        <f>IF(#REF!="","",#REF!*0.76)</f>
        <v>#REF!</v>
      </c>
      <c r="AG33" s="134" t="e">
        <f>IF(#REF!="","",#REF!*0.76)</f>
        <v>#REF!</v>
      </c>
      <c r="AH33" s="147" t="e">
        <f>SUM(D33:AG33)*G14/1000</f>
        <v>#REF!</v>
      </c>
      <c r="AI33" s="148"/>
    </row>
    <row r="34" spans="1:35">
      <c r="A34" s="136" t="s">
        <v>24</v>
      </c>
      <c r="B34" s="118"/>
      <c r="C34" s="133" t="s">
        <v>147</v>
      </c>
      <c r="D34" s="134" t="e">
        <f>IF(#REF!="","",#REF!*0.76)</f>
        <v>#REF!</v>
      </c>
      <c r="E34" s="134" t="e">
        <f>IF(#REF!="","",#REF!*0.76)</f>
        <v>#REF!</v>
      </c>
      <c r="F34" s="134" t="e">
        <f>IF(#REF!="","",#REF!*0.76)</f>
        <v>#REF!</v>
      </c>
      <c r="G34" s="134" t="e">
        <f>IF(#REF!="","",#REF!*0.76)</f>
        <v>#REF!</v>
      </c>
      <c r="H34" s="134">
        <v>11</v>
      </c>
      <c r="I34" s="134" t="e">
        <f>IF(#REF!="","",#REF!*0.76)</f>
        <v>#REF!</v>
      </c>
      <c r="J34" s="134" t="e">
        <f>IF(#REF!="","",#REF!*0.76)</f>
        <v>#REF!</v>
      </c>
      <c r="K34" s="134" t="e">
        <f>IF(#REF!="","",#REF!*0.76)</f>
        <v>#REF!</v>
      </c>
      <c r="L34" s="134" t="e">
        <f>IF(#REF!="","",#REF!*0.76)</f>
        <v>#REF!</v>
      </c>
      <c r="M34" s="134" t="e">
        <f>IF(#REF!="","",#REF!*0.76)</f>
        <v>#REF!</v>
      </c>
      <c r="N34" s="134" t="e">
        <f>IF(#REF!="","",#REF!*0.76)</f>
        <v>#REF!</v>
      </c>
      <c r="O34" s="134" t="e">
        <f>IF(#REF!="","",#REF!*0.76)</f>
        <v>#REF!</v>
      </c>
      <c r="P34" s="134" t="e">
        <f>IF(#REF!="","",#REF!*0.76)</f>
        <v>#REF!</v>
      </c>
      <c r="Q34" s="134" t="e">
        <f>IF(#REF!="","",#REF!*0.76)</f>
        <v>#REF!</v>
      </c>
      <c r="R34" s="134" t="e">
        <f>IF(#REF!="","",#REF!*0.76)</f>
        <v>#REF!</v>
      </c>
      <c r="S34" s="134" t="e">
        <f>IF(#REF!="","",#REF!*0.76)</f>
        <v>#REF!</v>
      </c>
      <c r="T34" s="134" t="e">
        <f>IF(#REF!="","",#REF!*0.76)</f>
        <v>#REF!</v>
      </c>
      <c r="U34" s="134" t="e">
        <f>IF(#REF!="","",#REF!*0.76)</f>
        <v>#REF!</v>
      </c>
      <c r="V34" s="134" t="e">
        <f>IF(#REF!="","",#REF!*0.76)</f>
        <v>#REF!</v>
      </c>
      <c r="W34" s="134" t="e">
        <f>IF(#REF!="","",#REF!*0.76)</f>
        <v>#REF!</v>
      </c>
      <c r="X34" s="134" t="e">
        <f>IF(#REF!="","",#REF!*0.76)</f>
        <v>#REF!</v>
      </c>
      <c r="Y34" s="134" t="e">
        <f>IF(#REF!="","",#REF!*0.76)</f>
        <v>#REF!</v>
      </c>
      <c r="Z34" s="134" t="e">
        <f>IF(#REF!="","",#REF!*0.76)</f>
        <v>#REF!</v>
      </c>
      <c r="AA34" s="134" t="e">
        <f>IF(#REF!="","",#REF!*0.76)</f>
        <v>#REF!</v>
      </c>
      <c r="AB34" s="134" t="e">
        <f>IF(#REF!="","",#REF!*0.76)</f>
        <v>#REF!</v>
      </c>
      <c r="AC34" s="134" t="e">
        <f>IF(#REF!="","",#REF!*0.76)</f>
        <v>#REF!</v>
      </c>
      <c r="AD34" s="134" t="e">
        <f>IF(#REF!="","",#REF!*0.76)</f>
        <v>#REF!</v>
      </c>
      <c r="AE34" s="134" t="e">
        <f>IF(#REF!="","",#REF!*0.76)</f>
        <v>#REF!</v>
      </c>
      <c r="AF34" s="134" t="e">
        <f>IF(#REF!="","",#REF!*0.76)</f>
        <v>#REF!</v>
      </c>
      <c r="AG34" s="134" t="e">
        <f>IF(#REF!="","",#REF!*0.76)</f>
        <v>#REF!</v>
      </c>
      <c r="AH34" s="144" t="e">
        <f>SUM(D34:AG34)*G14/1000</f>
        <v>#REF!</v>
      </c>
      <c r="AI34" s="148"/>
    </row>
    <row r="35" spans="1:35">
      <c r="A35" s="136" t="s">
        <v>21</v>
      </c>
      <c r="B35" s="118"/>
      <c r="C35" s="133" t="s">
        <v>147</v>
      </c>
      <c r="D35" s="134">
        <v>5</v>
      </c>
      <c r="E35" s="134" t="e">
        <f>IF(#REF!="","",#REF!*0.76)</f>
        <v>#REF!</v>
      </c>
      <c r="F35" s="134">
        <v>5</v>
      </c>
      <c r="G35" s="134" t="e">
        <f>IF(#REF!="","",#REF!*0.76)</f>
        <v>#REF!</v>
      </c>
      <c r="H35" s="134" t="e">
        <f>IF(#REF!="","",#REF!*0.76)</f>
        <v>#REF!</v>
      </c>
      <c r="I35" s="134" t="e">
        <f>IF(#REF!="","",#REF!*0.76)</f>
        <v>#REF!</v>
      </c>
      <c r="J35" s="134" t="e">
        <f>IF(#REF!="","",#REF!*0.76)</f>
        <v>#REF!</v>
      </c>
      <c r="K35" s="134" t="e">
        <f>IF(#REF!="","",#REF!*0.76)</f>
        <v>#REF!</v>
      </c>
      <c r="L35" s="134" t="e">
        <f>IF(#REF!="","",#REF!*0.76)</f>
        <v>#REF!</v>
      </c>
      <c r="M35" s="134" t="e">
        <f>IF(#REF!="","",#REF!*0.76)</f>
        <v>#REF!</v>
      </c>
      <c r="N35" s="134" t="e">
        <f>IF(#REF!="","",#REF!*0.76)</f>
        <v>#REF!</v>
      </c>
      <c r="O35" s="134">
        <v>4</v>
      </c>
      <c r="P35" s="134" t="e">
        <f>IF(#REF!="","",#REF!*0.76)</f>
        <v>#REF!</v>
      </c>
      <c r="Q35" s="134" t="e">
        <f>IF(#REF!="","",#REF!*0.76)</f>
        <v>#REF!</v>
      </c>
      <c r="R35" s="134" t="e">
        <f>IF(#REF!="","",#REF!*0.76)</f>
        <v>#REF!</v>
      </c>
      <c r="S35" s="134" t="e">
        <f>IF(#REF!="","",#REF!*0.76)</f>
        <v>#REF!</v>
      </c>
      <c r="T35" s="134" t="e">
        <f>IF(#REF!="","",#REF!*0.76)</f>
        <v>#REF!</v>
      </c>
      <c r="U35" s="134">
        <v>4</v>
      </c>
      <c r="V35" s="134" t="e">
        <f>IF(#REF!="","",#REF!*0.76)</f>
        <v>#REF!</v>
      </c>
      <c r="W35" s="134" t="e">
        <f>IF(#REF!="","",#REF!*0.76)</f>
        <v>#REF!</v>
      </c>
      <c r="X35" s="134" t="e">
        <f>IF(#REF!="","",#REF!*0.76)</f>
        <v>#REF!</v>
      </c>
      <c r="Y35" s="134"/>
      <c r="Z35" s="134" t="e">
        <f>IF(#REF!="","",#REF!*0.76)</f>
        <v>#REF!</v>
      </c>
      <c r="AA35" s="134" t="e">
        <f>IF(#REF!="","",#REF!*0.76)</f>
        <v>#REF!</v>
      </c>
      <c r="AB35" s="134" t="e">
        <f>IF(#REF!="","",#REF!*0.76)</f>
        <v>#REF!</v>
      </c>
      <c r="AC35" s="134" t="e">
        <f>IF(#REF!="","",#REF!*0.76)</f>
        <v>#REF!</v>
      </c>
      <c r="AD35" s="134" t="e">
        <f>IF(#REF!="","",#REF!*0.76)</f>
        <v>#REF!</v>
      </c>
      <c r="AE35" s="134" t="e">
        <f>IF(#REF!="","",#REF!*0.76)</f>
        <v>#REF!</v>
      </c>
      <c r="AF35" s="134" t="e">
        <f>IF(#REF!="","",#REF!*0.76)</f>
        <v>#REF!</v>
      </c>
      <c r="AG35" s="134" t="e">
        <f>IF(#REF!="","",#REF!*0.76)</f>
        <v>#REF!</v>
      </c>
      <c r="AH35" s="147" t="e">
        <f>SUM(D35:AG35)*G14/1000</f>
        <v>#REF!</v>
      </c>
      <c r="AI35" s="148"/>
    </row>
    <row r="36" spans="1:35">
      <c r="A36" s="136" t="s">
        <v>136</v>
      </c>
      <c r="B36" s="118"/>
      <c r="C36" s="118" t="s">
        <v>148</v>
      </c>
      <c r="D36" s="134" t="e">
        <f>IF(#REF!="","",#REF!*0.76)</f>
        <v>#REF!</v>
      </c>
      <c r="E36" s="134" t="e">
        <f>IF(#REF!="","",#REF!*0.76)</f>
        <v>#REF!</v>
      </c>
      <c r="F36" s="134" t="e">
        <f>IF(#REF!="","",#REF!*0.76)</f>
        <v>#REF!</v>
      </c>
      <c r="G36" s="134" t="e">
        <f>IF(#REF!="","",#REF!*0.76)</f>
        <v>#REF!</v>
      </c>
      <c r="H36" s="134" t="e">
        <f>IF(#REF!="","",#REF!*0.76)</f>
        <v>#REF!</v>
      </c>
      <c r="I36" s="134" t="e">
        <f>IF(#REF!="","",#REF!*0.76)</f>
        <v>#REF!</v>
      </c>
      <c r="J36" s="134" t="e">
        <f>IF(#REF!="","",#REF!*0.76)</f>
        <v>#REF!</v>
      </c>
      <c r="K36" s="134" t="e">
        <f>IF(#REF!="","",#REF!*0.76)</f>
        <v>#REF!</v>
      </c>
      <c r="L36" s="134" t="e">
        <f>IF(#REF!="","",#REF!*0.76)</f>
        <v>#REF!</v>
      </c>
      <c r="M36" s="134">
        <v>3</v>
      </c>
      <c r="N36" s="134">
        <v>2</v>
      </c>
      <c r="O36" s="134" t="e">
        <f>IF(#REF!="","",#REF!*0.76)</f>
        <v>#REF!</v>
      </c>
      <c r="P36" s="134" t="e">
        <f>IF(#REF!="","",#REF!*0.76)</f>
        <v>#REF!</v>
      </c>
      <c r="Q36" s="134" t="e">
        <f>IF(#REF!="","",#REF!*0.76)</f>
        <v>#REF!</v>
      </c>
      <c r="R36" s="134" t="e">
        <f>IF(#REF!="","",#REF!*0.76)</f>
        <v>#REF!</v>
      </c>
      <c r="S36" s="134" t="e">
        <f>IF(#REF!="","",#REF!*0.76)</f>
        <v>#REF!</v>
      </c>
      <c r="T36" s="134" t="e">
        <f>IF(#REF!="","",#REF!*0.76)</f>
        <v>#REF!</v>
      </c>
      <c r="U36" s="134"/>
      <c r="V36" s="134" t="e">
        <f>IF(#REF!="","",#REF!*0.76)</f>
        <v>#REF!</v>
      </c>
      <c r="W36" s="134" t="e">
        <f>IF(#REF!="","",#REF!*0.76)</f>
        <v>#REF!</v>
      </c>
      <c r="X36" s="134" t="e">
        <f>IF(#REF!="","",#REF!*0.76)</f>
        <v>#REF!</v>
      </c>
      <c r="Y36" s="134"/>
      <c r="Z36" s="134" t="e">
        <f>IF(#REF!="","",#REF!*0.76)</f>
        <v>#REF!</v>
      </c>
      <c r="AA36" s="134" t="e">
        <f>IF(#REF!="","",#REF!*0.76)</f>
        <v>#REF!</v>
      </c>
      <c r="AB36" s="134" t="e">
        <f>IF(#REF!="","",#REF!*0.76)</f>
        <v>#REF!</v>
      </c>
      <c r="AC36" s="134" t="e">
        <f>IF(#REF!="","",#REF!*0.76)</f>
        <v>#REF!</v>
      </c>
      <c r="AD36" s="134" t="e">
        <f>IF(#REF!="","",#REF!*0.76)</f>
        <v>#REF!</v>
      </c>
      <c r="AE36" s="134" t="e">
        <f>IF(#REF!="","",#REF!*0.76)</f>
        <v>#REF!</v>
      </c>
      <c r="AF36" s="134" t="e">
        <f>IF(#REF!="","",#REF!*0.76)</f>
        <v>#REF!</v>
      </c>
      <c r="AG36" s="134" t="e">
        <f>IF(#REF!="","",#REF!*0.76)</f>
        <v>#REF!</v>
      </c>
      <c r="AH36" s="147" t="e">
        <f>SUM(D36:AG36)*G14/1000</f>
        <v>#REF!</v>
      </c>
      <c r="AI36" s="148"/>
    </row>
    <row r="37" spans="1:35">
      <c r="A37" s="136" t="s">
        <v>26</v>
      </c>
      <c r="B37" s="118"/>
      <c r="C37" s="133" t="s">
        <v>147</v>
      </c>
      <c r="D37" s="134" t="e">
        <f>IF(#REF!="","",#REF!*0.76)</f>
        <v>#REF!</v>
      </c>
      <c r="E37" s="134" t="e">
        <f>IF(#REF!="","",#REF!*0.76)</f>
        <v>#REF!</v>
      </c>
      <c r="F37" s="134" t="e">
        <f>IF(#REF!="","",#REF!*0.76)</f>
        <v>#REF!</v>
      </c>
      <c r="G37" s="134" t="e">
        <f>IF(#REF!="","",#REF!*0.76)</f>
        <v>#REF!</v>
      </c>
      <c r="H37" s="134" t="e">
        <f>IF(#REF!="","",#REF!*0.76)</f>
        <v>#REF!</v>
      </c>
      <c r="I37" s="134" t="e">
        <f>IF(#REF!="","",#REF!*0.76)</f>
        <v>#REF!</v>
      </c>
      <c r="J37" s="134" t="e">
        <f>IF(#REF!="","",#REF!*0.76)</f>
        <v>#REF!</v>
      </c>
      <c r="K37" s="134" t="e">
        <f>IF(#REF!="","",#REF!*0.76)</f>
        <v>#REF!</v>
      </c>
      <c r="L37" s="134" t="e">
        <f>IF(#REF!="","",#REF!*0.76)</f>
        <v>#REF!</v>
      </c>
      <c r="M37" s="134" t="e">
        <f>IF(#REF!="","",#REF!*0.76)</f>
        <v>#REF!</v>
      </c>
      <c r="N37" s="134">
        <v>5</v>
      </c>
      <c r="O37" s="134" t="e">
        <f>IF(#REF!="","",#REF!*0.76)</f>
        <v>#REF!</v>
      </c>
      <c r="P37" s="134" t="e">
        <f>IF(#REF!="","",#REF!*0.76)</f>
        <v>#REF!</v>
      </c>
      <c r="Q37" s="134" t="e">
        <f>IF(#REF!="","",#REF!*0.76)</f>
        <v>#REF!</v>
      </c>
      <c r="R37" s="134" t="e">
        <f>IF(#REF!="","",#REF!*0.76)</f>
        <v>#REF!</v>
      </c>
      <c r="S37" s="134" t="e">
        <f>IF(#REF!="","",#REF!*0.76)</f>
        <v>#REF!</v>
      </c>
      <c r="T37" s="134" t="e">
        <f>IF(#REF!="","",#REF!*0.76)</f>
        <v>#REF!</v>
      </c>
      <c r="U37" s="134" t="e">
        <f>IF(#REF!="","",#REF!*0.76)</f>
        <v>#REF!</v>
      </c>
      <c r="V37" s="134" t="e">
        <f>IF(#REF!="","",#REF!*0.76)</f>
        <v>#REF!</v>
      </c>
      <c r="W37" s="134" t="e">
        <f>IF(#REF!="","",#REF!*0.76)</f>
        <v>#REF!</v>
      </c>
      <c r="X37" s="134" t="e">
        <f>IF(#REF!="","",#REF!*0.76)</f>
        <v>#REF!</v>
      </c>
      <c r="Y37" s="134"/>
      <c r="Z37" s="134" t="e">
        <f>IF(#REF!="","",#REF!*0.76)</f>
        <v>#REF!</v>
      </c>
      <c r="AA37" s="134" t="e">
        <f>IF(#REF!="","",#REF!*0.76)</f>
        <v>#REF!</v>
      </c>
      <c r="AB37" s="134" t="e">
        <f>IF(#REF!="","",#REF!*0.76)</f>
        <v>#REF!</v>
      </c>
      <c r="AC37" s="134" t="e">
        <f>IF(#REF!="","",#REF!*0.76)</f>
        <v>#REF!</v>
      </c>
      <c r="AD37" s="134" t="e">
        <f>IF(#REF!="","",#REF!*0.76)</f>
        <v>#REF!</v>
      </c>
      <c r="AE37" s="134" t="e">
        <f>IF(#REF!="","",#REF!*0.76)</f>
        <v>#REF!</v>
      </c>
      <c r="AF37" s="134" t="e">
        <f>IF(#REF!="","",#REF!*0.76)</f>
        <v>#REF!</v>
      </c>
      <c r="AG37" s="134" t="e">
        <f>IF(#REF!="","",#REF!*0.76)</f>
        <v>#REF!</v>
      </c>
      <c r="AH37" s="147" t="e">
        <f>SUM(D37:AG37)*G14/1000</f>
        <v>#REF!</v>
      </c>
      <c r="AI37" s="148"/>
    </row>
    <row r="38" spans="1:35">
      <c r="A38" s="136" t="s">
        <v>109</v>
      </c>
      <c r="B38" s="118"/>
      <c r="C38" s="133" t="s">
        <v>147</v>
      </c>
      <c r="D38" s="134" t="e">
        <f>IF(#REF!="","",#REF!*0.76)</f>
        <v>#REF!</v>
      </c>
      <c r="E38" s="134" t="e">
        <f>IF(#REF!="","",#REF!*0.76)</f>
        <v>#REF!</v>
      </c>
      <c r="F38" s="134" t="e">
        <f>IF(#REF!="","",#REF!*0.76)</f>
        <v>#REF!</v>
      </c>
      <c r="G38" s="134" t="e">
        <f>IF(#REF!="","",#REF!*0.76)</f>
        <v>#REF!</v>
      </c>
      <c r="H38" s="134" t="e">
        <f>IF(#REF!="","",#REF!*0.76)</f>
        <v>#REF!</v>
      </c>
      <c r="I38" s="134" t="e">
        <f>IF(#REF!="","",#REF!*0.76)</f>
        <v>#REF!</v>
      </c>
      <c r="J38" s="134" t="e">
        <f>IF(#REF!="","",#REF!*0.76)</f>
        <v>#REF!</v>
      </c>
      <c r="K38" s="134" t="e">
        <f>IF(#REF!="","",#REF!*0.76)</f>
        <v>#REF!</v>
      </c>
      <c r="L38" s="134" t="e">
        <f>IF(#REF!="","",#REF!*0.76)</f>
        <v>#REF!</v>
      </c>
      <c r="M38" s="134" t="e">
        <f>IF(#REF!="","",#REF!*0.76)</f>
        <v>#REF!</v>
      </c>
      <c r="N38" s="134" t="e">
        <f>IF(#REF!="","",#REF!*0.76)</f>
        <v>#REF!</v>
      </c>
      <c r="O38" s="134" t="e">
        <f>IF(#REF!="","",#REF!*0.76)</f>
        <v>#REF!</v>
      </c>
      <c r="P38" s="134" t="e">
        <f>IF(#REF!="","",#REF!*0.76)</f>
        <v>#REF!</v>
      </c>
      <c r="Q38" s="134" t="e">
        <f>IF(#REF!="","",#REF!*0.76)</f>
        <v>#REF!</v>
      </c>
      <c r="R38" s="134" t="e">
        <f>IF(#REF!="","",#REF!*0.76)</f>
        <v>#REF!</v>
      </c>
      <c r="S38" s="134" t="e">
        <f>IF(#REF!="","",#REF!*0.76)</f>
        <v>#REF!</v>
      </c>
      <c r="T38" s="134" t="e">
        <f>IF(#REF!="","",#REF!*0.76)</f>
        <v>#REF!</v>
      </c>
      <c r="U38" s="134" t="e">
        <f>IF(#REF!="","",#REF!*0.76)</f>
        <v>#REF!</v>
      </c>
      <c r="V38" s="134" t="e">
        <f>IF(#REF!="","",#REF!*0.76)</f>
        <v>#REF!</v>
      </c>
      <c r="W38" s="134" t="e">
        <f>IF(#REF!="","",#REF!*0.76)</f>
        <v>#REF!</v>
      </c>
      <c r="X38" s="134" t="e">
        <f>IF(#REF!="","",#REF!*0.76)</f>
        <v>#REF!</v>
      </c>
      <c r="Y38" s="134" t="e">
        <f>IF(#REF!="","",#REF!*0.76)</f>
        <v>#REF!</v>
      </c>
      <c r="Z38" s="134" t="e">
        <f>IF(#REF!="","",#REF!*0.76)</f>
        <v>#REF!</v>
      </c>
      <c r="AA38" s="134" t="e">
        <f>IF(#REF!="","",#REF!*0.76)</f>
        <v>#REF!</v>
      </c>
      <c r="AB38" s="134" t="e">
        <f>IF(#REF!="","",#REF!*0.76)</f>
        <v>#REF!</v>
      </c>
      <c r="AC38" s="134" t="e">
        <f>IF(#REF!="","",#REF!*0.76)</f>
        <v>#REF!</v>
      </c>
      <c r="AD38" s="134" t="e">
        <f>IF(#REF!="","",#REF!*0.76)</f>
        <v>#REF!</v>
      </c>
      <c r="AE38" s="134" t="e">
        <f>IF(#REF!="","",#REF!*0.76)</f>
        <v>#REF!</v>
      </c>
      <c r="AF38" s="134" t="e">
        <f>IF(#REF!="","",#REF!*0.76)</f>
        <v>#REF!</v>
      </c>
      <c r="AG38" s="134" t="e">
        <f>IF(#REF!="","",#REF!*0.76)</f>
        <v>#REF!</v>
      </c>
      <c r="AH38" s="147" t="e">
        <f>SUM(D38:AG38)*G14/1000</f>
        <v>#REF!</v>
      </c>
      <c r="AI38" s="148"/>
    </row>
    <row r="39" spans="1:35">
      <c r="A39" s="136" t="s">
        <v>27</v>
      </c>
      <c r="B39" s="118"/>
      <c r="C39" s="133" t="s">
        <v>147</v>
      </c>
      <c r="D39" s="134" t="e">
        <f>IF(#REF!="","",#REF!*0.76)</f>
        <v>#REF!</v>
      </c>
      <c r="E39" s="134" t="e">
        <f>IF(#REF!="","",#REF!*0.76)</f>
        <v>#REF!</v>
      </c>
      <c r="F39" s="134" t="e">
        <f>IF(#REF!="","",#REF!*0.76)</f>
        <v>#REF!</v>
      </c>
      <c r="G39" s="134" t="e">
        <f>IF(#REF!="","",#REF!*0.76)</f>
        <v>#REF!</v>
      </c>
      <c r="H39" s="134" t="e">
        <f>IF(#REF!="","",#REF!*0.76)</f>
        <v>#REF!</v>
      </c>
      <c r="I39" s="134" t="e">
        <f>IF(#REF!="","",#REF!*0.76)</f>
        <v>#REF!</v>
      </c>
      <c r="J39" s="134" t="e">
        <f>IF(#REF!="","",#REF!*0.76)</f>
        <v>#REF!</v>
      </c>
      <c r="K39" s="134" t="e">
        <f>IF(#REF!="","",#REF!*0.76)</f>
        <v>#REF!</v>
      </c>
      <c r="L39" s="134" t="e">
        <f>IF(#REF!="","",#REF!*0.76)</f>
        <v>#REF!</v>
      </c>
      <c r="M39" s="134" t="e">
        <f>IF(#REF!="","",#REF!*0.76)</f>
        <v>#REF!</v>
      </c>
      <c r="N39" s="134" t="e">
        <f>IF(#REF!="","",#REF!*0.76)</f>
        <v>#REF!</v>
      </c>
      <c r="O39" s="134" t="e">
        <f>IF(#REF!="","",#REF!*0.76)</f>
        <v>#REF!</v>
      </c>
      <c r="P39" s="134" t="e">
        <f>IF(#REF!="","",#REF!*0.76)</f>
        <v>#REF!</v>
      </c>
      <c r="Q39" s="134" t="e">
        <f>IF(#REF!="","",#REF!*0.76)</f>
        <v>#REF!</v>
      </c>
      <c r="R39" s="134" t="e">
        <f>IF(#REF!="","",#REF!*0.76)</f>
        <v>#REF!</v>
      </c>
      <c r="S39" s="134" t="e">
        <f>IF(#REF!="","",#REF!*0.76)</f>
        <v>#REF!</v>
      </c>
      <c r="T39" s="134" t="e">
        <f>IF(#REF!="","",#REF!*0.76)</f>
        <v>#REF!</v>
      </c>
      <c r="U39" s="134" t="e">
        <f>IF(#REF!="","",#REF!*0.76)</f>
        <v>#REF!</v>
      </c>
      <c r="V39" s="134" t="e">
        <f>IF(#REF!="","",#REF!*0.76)</f>
        <v>#REF!</v>
      </c>
      <c r="W39" s="134" t="e">
        <f>IF(#REF!="","",#REF!*0.76)</f>
        <v>#REF!</v>
      </c>
      <c r="X39" s="134" t="e">
        <f>IF(#REF!="","",#REF!*0.76)</f>
        <v>#REF!</v>
      </c>
      <c r="Y39" s="134" t="e">
        <f>IF(#REF!="","",#REF!*0.76)</f>
        <v>#REF!</v>
      </c>
      <c r="Z39" s="134" t="e">
        <f>IF(#REF!="","",#REF!*0.76)</f>
        <v>#REF!</v>
      </c>
      <c r="AA39" s="134" t="e">
        <f>IF(#REF!="","",#REF!*0.76)</f>
        <v>#REF!</v>
      </c>
      <c r="AB39" s="134" t="e">
        <f>IF(#REF!="","",#REF!*0.76)</f>
        <v>#REF!</v>
      </c>
      <c r="AC39" s="134" t="e">
        <f>IF(#REF!="","",#REF!*0.76)</f>
        <v>#REF!</v>
      </c>
      <c r="AD39" s="134" t="e">
        <f>IF(#REF!="","",#REF!*0.76)</f>
        <v>#REF!</v>
      </c>
      <c r="AE39" s="134" t="e">
        <f>IF(#REF!="","",#REF!*0.76)</f>
        <v>#REF!</v>
      </c>
      <c r="AF39" s="134" t="e">
        <f>IF(#REF!="","",#REF!*0.76)</f>
        <v>#REF!</v>
      </c>
      <c r="AG39" s="134" t="e">
        <f>IF(#REF!="","",#REF!*0.76)</f>
        <v>#REF!</v>
      </c>
      <c r="AH39" s="147" t="e">
        <f>SUM(D39:AG39)*G14/1000</f>
        <v>#REF!</v>
      </c>
      <c r="AI39" s="148"/>
    </row>
    <row r="40" spans="1:35">
      <c r="A40" s="136" t="s">
        <v>28</v>
      </c>
      <c r="B40" s="118"/>
      <c r="C40" s="133" t="s">
        <v>147</v>
      </c>
      <c r="D40" s="134" t="e">
        <f>IF(#REF!="","",#REF!*0.76)</f>
        <v>#REF!</v>
      </c>
      <c r="E40" s="134" t="e">
        <f>IF(#REF!="","",#REF!*0.76)</f>
        <v>#REF!</v>
      </c>
      <c r="F40" s="134" t="e">
        <f>IF(#REF!="","",#REF!*0.76)</f>
        <v>#REF!</v>
      </c>
      <c r="G40" s="134" t="e">
        <f>IF(#REF!="","",#REF!*0.76)</f>
        <v>#REF!</v>
      </c>
      <c r="H40" s="134" t="e">
        <f>IF(#REF!="","",#REF!*0.76)</f>
        <v>#REF!</v>
      </c>
      <c r="I40" s="134" t="e">
        <f>IF(#REF!="","",#REF!*0.76)</f>
        <v>#REF!</v>
      </c>
      <c r="J40" s="134" t="e">
        <f>IF(#REF!="","",#REF!*0.76)</f>
        <v>#REF!</v>
      </c>
      <c r="K40" s="134" t="e">
        <f>IF(#REF!="","",#REF!*0.76)</f>
        <v>#REF!</v>
      </c>
      <c r="L40" s="134" t="e">
        <f>IF(#REF!="","",#REF!*0.76)</f>
        <v>#REF!</v>
      </c>
      <c r="M40" s="134" t="e">
        <f>IF(#REF!="","",#REF!*0.76)</f>
        <v>#REF!</v>
      </c>
      <c r="N40" s="134" t="e">
        <f>IF(#REF!="","",#REF!*0.76)</f>
        <v>#REF!</v>
      </c>
      <c r="O40" s="134" t="e">
        <f>IF(#REF!="","",#REF!*0.76)</f>
        <v>#REF!</v>
      </c>
      <c r="P40" s="134" t="e">
        <f>IF(#REF!="","",#REF!*0.76)</f>
        <v>#REF!</v>
      </c>
      <c r="Q40" s="134" t="e">
        <f>IF(#REF!="","",#REF!*0.76)</f>
        <v>#REF!</v>
      </c>
      <c r="R40" s="134" t="e">
        <f>IF(#REF!="","",#REF!*0.76)</f>
        <v>#REF!</v>
      </c>
      <c r="S40" s="134" t="e">
        <f>IF(#REF!="","",#REF!*0.76)</f>
        <v>#REF!</v>
      </c>
      <c r="T40" s="134" t="e">
        <f>IF(#REF!="","",#REF!*0.76)</f>
        <v>#REF!</v>
      </c>
      <c r="U40" s="134">
        <v>4</v>
      </c>
      <c r="V40" s="134" t="e">
        <f>IF(#REF!="","",#REF!*0.76)</f>
        <v>#REF!</v>
      </c>
      <c r="W40" s="134" t="e">
        <f>IF(#REF!="","",#REF!*0.76)</f>
        <v>#REF!</v>
      </c>
      <c r="X40" s="134" t="e">
        <f>IF(#REF!="","",#REF!*0.76)</f>
        <v>#REF!</v>
      </c>
      <c r="Y40" s="134" t="e">
        <f>IF(#REF!="","",#REF!*0.76)</f>
        <v>#REF!</v>
      </c>
      <c r="Z40" s="134" t="e">
        <f>IF(#REF!="","",#REF!*0.76)</f>
        <v>#REF!</v>
      </c>
      <c r="AA40" s="134" t="e">
        <f>IF(#REF!="","",#REF!*0.76)</f>
        <v>#REF!</v>
      </c>
      <c r="AB40" s="134" t="e">
        <f>IF(#REF!="","",#REF!*0.76)</f>
        <v>#REF!</v>
      </c>
      <c r="AC40" s="134" t="e">
        <f>IF(#REF!="","",#REF!*0.76)</f>
        <v>#REF!</v>
      </c>
      <c r="AD40" s="134" t="e">
        <f>IF(#REF!="","",#REF!*0.76)</f>
        <v>#REF!</v>
      </c>
      <c r="AE40" s="134" t="e">
        <f>IF(#REF!="","",#REF!*0.76)</f>
        <v>#REF!</v>
      </c>
      <c r="AF40" s="134" t="e">
        <f>IF(#REF!="","",#REF!*0.76)</f>
        <v>#REF!</v>
      </c>
      <c r="AG40" s="134" t="e">
        <f>IF(#REF!="","",#REF!*0.76)</f>
        <v>#REF!</v>
      </c>
      <c r="AH40" s="147" t="e">
        <f>SUM(D40:AG40)*G14/1000</f>
        <v>#REF!</v>
      </c>
      <c r="AI40" s="148"/>
    </row>
    <row r="41" spans="1:35">
      <c r="A41" s="136" t="s">
        <v>92</v>
      </c>
      <c r="B41" s="118"/>
      <c r="C41" s="133" t="s">
        <v>147</v>
      </c>
      <c r="D41" s="134" t="e">
        <f>IF(#REF!="","",#REF!*0.76)</f>
        <v>#REF!</v>
      </c>
      <c r="E41" s="134" t="e">
        <f>IF(#REF!="","",#REF!*0.76)</f>
        <v>#REF!</v>
      </c>
      <c r="F41" s="134" t="e">
        <f>IF(#REF!="","",#REF!*0.76)</f>
        <v>#REF!</v>
      </c>
      <c r="G41" s="134" t="e">
        <f>IF(#REF!="","",#REF!*0.76)</f>
        <v>#REF!</v>
      </c>
      <c r="H41" s="134" t="e">
        <f>IF(#REF!="","",#REF!*0.76)</f>
        <v>#REF!</v>
      </c>
      <c r="I41" s="134" t="e">
        <f>IF(#REF!="","",#REF!*0.76)</f>
        <v>#REF!</v>
      </c>
      <c r="J41" s="134" t="e">
        <f>IF(#REF!="","",#REF!*0.76)</f>
        <v>#REF!</v>
      </c>
      <c r="K41" s="134" t="e">
        <f>IF(#REF!="","",#REF!*0.76)</f>
        <v>#REF!</v>
      </c>
      <c r="L41" s="134" t="e">
        <f>IF(#REF!="","",#REF!*0.76)</f>
        <v>#REF!</v>
      </c>
      <c r="M41" s="134" t="e">
        <f>IF(#REF!="","",#REF!*0.76)</f>
        <v>#REF!</v>
      </c>
      <c r="N41" s="134" t="e">
        <f>IF(#REF!="","",#REF!*0.76)</f>
        <v>#REF!</v>
      </c>
      <c r="O41" s="134" t="e">
        <f>IF(#REF!="","",#REF!*0.76)</f>
        <v>#REF!</v>
      </c>
      <c r="P41" s="134" t="e">
        <f>IF(#REF!="","",#REF!*0.76)</f>
        <v>#REF!</v>
      </c>
      <c r="Q41" s="134" t="e">
        <f>IF(#REF!="","",#REF!*0.76)</f>
        <v>#REF!</v>
      </c>
      <c r="R41" s="134" t="e">
        <f>IF(#REF!="","",#REF!*0.76)</f>
        <v>#REF!</v>
      </c>
      <c r="S41" s="134" t="e">
        <f>IF(#REF!="","",#REF!*0.76)</f>
        <v>#REF!</v>
      </c>
      <c r="T41" s="134" t="e">
        <f>IF(#REF!="","",#REF!*0.76)</f>
        <v>#REF!</v>
      </c>
      <c r="U41" s="134" t="e">
        <f>IF(#REF!="","",#REF!*0.76)</f>
        <v>#REF!</v>
      </c>
      <c r="V41" s="134" t="e">
        <f>IF(#REF!="","",#REF!*0.76)</f>
        <v>#REF!</v>
      </c>
      <c r="W41" s="134" t="e">
        <f>IF(#REF!="","",#REF!*0.76)</f>
        <v>#REF!</v>
      </c>
      <c r="X41" s="134" t="e">
        <f>IF(#REF!="","",#REF!*0.76)</f>
        <v>#REF!</v>
      </c>
      <c r="Y41" s="134" t="e">
        <f>IF(#REF!="","",#REF!*0.76)</f>
        <v>#REF!</v>
      </c>
      <c r="Z41" s="134" t="e">
        <f>IF(#REF!="","",#REF!*0.76)</f>
        <v>#REF!</v>
      </c>
      <c r="AA41" s="134" t="e">
        <f>IF(#REF!="","",#REF!*0.76)</f>
        <v>#REF!</v>
      </c>
      <c r="AB41" s="134" t="e">
        <f>IF(#REF!="","",#REF!*0.76)</f>
        <v>#REF!</v>
      </c>
      <c r="AC41" s="134" t="e">
        <f>IF(#REF!="","",#REF!*0.76)</f>
        <v>#REF!</v>
      </c>
      <c r="AD41" s="134" t="e">
        <f>IF(#REF!="","",#REF!*0.76)</f>
        <v>#REF!</v>
      </c>
      <c r="AE41" s="134" t="e">
        <f>IF(#REF!="","",#REF!*0.76)</f>
        <v>#REF!</v>
      </c>
      <c r="AF41" s="134" t="e">
        <f>IF(#REF!="","",#REF!*0.76)</f>
        <v>#REF!</v>
      </c>
      <c r="AG41" s="134" t="e">
        <f>IF(#REF!="","",#REF!*0.76)</f>
        <v>#REF!</v>
      </c>
      <c r="AH41" s="147" t="e">
        <f>SUM(D41:AG41)*G14/1000</f>
        <v>#REF!</v>
      </c>
      <c r="AI41" s="148"/>
    </row>
    <row r="42" spans="1:35">
      <c r="A42" s="136" t="s">
        <v>107</v>
      </c>
      <c r="B42" s="118"/>
      <c r="C42" s="133" t="s">
        <v>147</v>
      </c>
      <c r="D42" s="134" t="e">
        <f>IF(#REF!="","",#REF!*0.76)</f>
        <v>#REF!</v>
      </c>
      <c r="E42" s="134" t="e">
        <f>IF(#REF!="","",#REF!*0.76)</f>
        <v>#REF!</v>
      </c>
      <c r="F42" s="134" t="e">
        <f>IF(#REF!="","",#REF!*0.76)</f>
        <v>#REF!</v>
      </c>
      <c r="G42" s="134" t="e">
        <f>IF(#REF!="","",#REF!*0.76)</f>
        <v>#REF!</v>
      </c>
      <c r="H42" s="134" t="e">
        <f>IF(#REF!="","",#REF!*0.76)</f>
        <v>#REF!</v>
      </c>
      <c r="I42" s="134" t="e">
        <f>IF(#REF!="","",#REF!*0.76)</f>
        <v>#REF!</v>
      </c>
      <c r="J42" s="134" t="e">
        <f>IF(#REF!="","",#REF!*0.76)</f>
        <v>#REF!</v>
      </c>
      <c r="K42" s="134" t="e">
        <f>IF(#REF!="","",#REF!*0.76)</f>
        <v>#REF!</v>
      </c>
      <c r="L42" s="134" t="e">
        <f>IF(#REF!="","",#REF!*0.76)</f>
        <v>#REF!</v>
      </c>
      <c r="M42" s="134" t="e">
        <f>IF(#REF!="","",#REF!*0.76)</f>
        <v>#REF!</v>
      </c>
      <c r="N42" s="134" t="e">
        <f>IF(#REF!="","",#REF!*0.76)</f>
        <v>#REF!</v>
      </c>
      <c r="O42" s="134" t="e">
        <f>IF(#REF!="","",#REF!*0.76)</f>
        <v>#REF!</v>
      </c>
      <c r="P42" s="134" t="e">
        <f>IF(#REF!="","",#REF!*0.76)</f>
        <v>#REF!</v>
      </c>
      <c r="Q42" s="134" t="e">
        <f>IF(#REF!="","",#REF!*0.76)</f>
        <v>#REF!</v>
      </c>
      <c r="R42" s="134" t="e">
        <f>IF(#REF!="","",#REF!*0.76)</f>
        <v>#REF!</v>
      </c>
      <c r="S42" s="134" t="e">
        <f>IF(#REF!="","",#REF!*0.76)</f>
        <v>#REF!</v>
      </c>
      <c r="T42" s="134" t="e">
        <f>IF(#REF!="","",#REF!*0.76)</f>
        <v>#REF!</v>
      </c>
      <c r="U42" s="134" t="e">
        <f>IF(#REF!="","",#REF!*0.76)</f>
        <v>#REF!</v>
      </c>
      <c r="V42" s="134" t="e">
        <f>IF(#REF!="","",#REF!*0.76)</f>
        <v>#REF!</v>
      </c>
      <c r="W42" s="134" t="e">
        <f>IF(#REF!="","",#REF!*0.76)</f>
        <v>#REF!</v>
      </c>
      <c r="X42" s="134" t="e">
        <f>IF(#REF!="","",#REF!*0.76)</f>
        <v>#REF!</v>
      </c>
      <c r="Y42" s="134" t="e">
        <f>IF(#REF!="","",#REF!*0.76)</f>
        <v>#REF!</v>
      </c>
      <c r="Z42" s="134" t="e">
        <f>IF(#REF!="","",#REF!*0.76)</f>
        <v>#REF!</v>
      </c>
      <c r="AA42" s="134" t="e">
        <f>IF(#REF!="","",#REF!*0.76)</f>
        <v>#REF!</v>
      </c>
      <c r="AB42" s="134" t="e">
        <f>IF(#REF!="","",#REF!*0.76)</f>
        <v>#REF!</v>
      </c>
      <c r="AC42" s="134" t="e">
        <f>IF(#REF!="","",#REF!*0.76)</f>
        <v>#REF!</v>
      </c>
      <c r="AD42" s="134" t="e">
        <f>IF(#REF!="","",#REF!*0.76)</f>
        <v>#REF!</v>
      </c>
      <c r="AE42" s="134" t="e">
        <f>IF(#REF!="","",#REF!*0.76)</f>
        <v>#REF!</v>
      </c>
      <c r="AF42" s="134" t="e">
        <f>IF(#REF!="","",#REF!*0.76)</f>
        <v>#REF!</v>
      </c>
      <c r="AG42" s="134" t="e">
        <f>IF(#REF!="","",#REF!*0.76)</f>
        <v>#REF!</v>
      </c>
      <c r="AH42" s="147" t="e">
        <f>SUM(D42:AG42)*G14/1000</f>
        <v>#REF!</v>
      </c>
      <c r="AI42" s="148"/>
    </row>
    <row r="43" spans="1:35">
      <c r="A43" s="136" t="s">
        <v>93</v>
      </c>
      <c r="B43" s="118"/>
      <c r="C43" s="133" t="s">
        <v>147</v>
      </c>
      <c r="D43" s="134" t="e">
        <f>IF(#REF!="","",#REF!*0.76)</f>
        <v>#REF!</v>
      </c>
      <c r="E43" s="134" t="e">
        <f>IF(#REF!="","",#REF!*0.76)</f>
        <v>#REF!</v>
      </c>
      <c r="F43" s="134" t="e">
        <f>IF(#REF!="","",#REF!*0.76)</f>
        <v>#REF!</v>
      </c>
      <c r="G43" s="134" t="e">
        <f>IF(#REF!="","",#REF!*0.76)</f>
        <v>#REF!</v>
      </c>
      <c r="H43" s="134" t="e">
        <f>IF(#REF!="","",#REF!*0.76)</f>
        <v>#REF!</v>
      </c>
      <c r="I43" s="134" t="e">
        <f>IF(#REF!="","",#REF!*0.76)</f>
        <v>#REF!</v>
      </c>
      <c r="J43" s="134" t="e">
        <f>IF(#REF!="","",#REF!*0.76)</f>
        <v>#REF!</v>
      </c>
      <c r="K43" s="134" t="e">
        <f>IF(#REF!="","",#REF!*0.76)</f>
        <v>#REF!</v>
      </c>
      <c r="L43" s="134" t="e">
        <f>IF(#REF!="","",#REF!*0.76)</f>
        <v>#REF!</v>
      </c>
      <c r="M43" s="134" t="e">
        <f>IF(#REF!="","",#REF!*0.76)</f>
        <v>#REF!</v>
      </c>
      <c r="N43" s="134" t="e">
        <f>IF(#REF!="","",#REF!*0.76)</f>
        <v>#REF!</v>
      </c>
      <c r="O43" s="134"/>
      <c r="P43" s="134" t="e">
        <f>IF(#REF!="","",#REF!*0.76)</f>
        <v>#REF!</v>
      </c>
      <c r="Q43" s="134" t="e">
        <f>IF(#REF!="","",#REF!*0.76)</f>
        <v>#REF!</v>
      </c>
      <c r="R43" s="134" t="e">
        <f>IF(#REF!="","",#REF!*0.76)</f>
        <v>#REF!</v>
      </c>
      <c r="S43" s="134" t="e">
        <f>IF(#REF!="","",#REF!*0.76)</f>
        <v>#REF!</v>
      </c>
      <c r="T43" s="134" t="e">
        <f>IF(#REF!="","",#REF!*0.76)</f>
        <v>#REF!</v>
      </c>
      <c r="U43" s="134" t="e">
        <f>IF(#REF!="","",#REF!*0.76)</f>
        <v>#REF!</v>
      </c>
      <c r="V43" s="134" t="e">
        <f>IF(#REF!="","",#REF!*0.76)</f>
        <v>#REF!</v>
      </c>
      <c r="W43" s="134" t="e">
        <f>IF(#REF!="","",#REF!*0.76)</f>
        <v>#REF!</v>
      </c>
      <c r="X43" s="134" t="e">
        <f>IF(#REF!="","",#REF!*0.76)</f>
        <v>#REF!</v>
      </c>
      <c r="Y43" s="134" t="e">
        <f>IF(#REF!="","",#REF!*0.76)</f>
        <v>#REF!</v>
      </c>
      <c r="Z43" s="134" t="e">
        <f>IF(#REF!="","",#REF!*0.76)</f>
        <v>#REF!</v>
      </c>
      <c r="AA43" s="134" t="e">
        <f>IF(#REF!="","",#REF!*0.76)</f>
        <v>#REF!</v>
      </c>
      <c r="AB43" s="134" t="e">
        <f>IF(#REF!="","",#REF!*0.76)</f>
        <v>#REF!</v>
      </c>
      <c r="AC43" s="134" t="e">
        <f>IF(#REF!="","",#REF!*0.76)</f>
        <v>#REF!</v>
      </c>
      <c r="AD43" s="134" t="e">
        <f>IF(#REF!="","",#REF!*0.76)</f>
        <v>#REF!</v>
      </c>
      <c r="AE43" s="134" t="e">
        <f>IF(#REF!="","",#REF!*0.76)</f>
        <v>#REF!</v>
      </c>
      <c r="AF43" s="134" t="e">
        <f>IF(#REF!="","",#REF!*0.76)</f>
        <v>#REF!</v>
      </c>
      <c r="AG43" s="134" t="e">
        <f>IF(#REF!="","",#REF!*0.76)</f>
        <v>#REF!</v>
      </c>
      <c r="AH43" s="147" t="e">
        <f>SUM(D43:AG43)*G14/1000</f>
        <v>#REF!</v>
      </c>
      <c r="AI43" s="148"/>
    </row>
    <row r="44" spans="1:35">
      <c r="A44" s="136" t="s">
        <v>30</v>
      </c>
      <c r="B44" s="118"/>
      <c r="C44" s="133" t="s">
        <v>147</v>
      </c>
      <c r="D44" s="134">
        <v>8</v>
      </c>
      <c r="E44" s="134" t="e">
        <f>IF(#REF!="","",#REF!*0.76)</f>
        <v>#REF!</v>
      </c>
      <c r="F44" s="134" t="e">
        <f>IF(#REF!="","",#REF!*0.76)</f>
        <v>#REF!</v>
      </c>
      <c r="G44" s="134" t="e">
        <f>IF(#REF!="","",#REF!*0.76)</f>
        <v>#REF!</v>
      </c>
      <c r="H44" s="134" t="e">
        <f>IF(#REF!="","",#REF!*0.76)</f>
        <v>#REF!</v>
      </c>
      <c r="I44" s="134" t="e">
        <f>IF(#REF!="","",#REF!*0.76)</f>
        <v>#REF!</v>
      </c>
      <c r="J44" s="134" t="e">
        <f>IF(#REF!="","",#REF!*0.76)</f>
        <v>#REF!</v>
      </c>
      <c r="K44" s="134" t="e">
        <f>IF(#REF!="","",#REF!*0.76)</f>
        <v>#REF!</v>
      </c>
      <c r="L44" s="134" t="e">
        <f>IF(#REF!="","",#REF!*0.76)</f>
        <v>#REF!</v>
      </c>
      <c r="M44" s="134" t="e">
        <f>IF(#REF!="","",#REF!*0.76)</f>
        <v>#REF!</v>
      </c>
      <c r="N44" s="134" t="e">
        <f>IF(#REF!="","",#REF!*0.76)</f>
        <v>#REF!</v>
      </c>
      <c r="O44" s="134" t="e">
        <f>IF(#REF!="","",#REF!*0.76)</f>
        <v>#REF!</v>
      </c>
      <c r="P44" s="134" t="e">
        <f>IF(#REF!="","",#REF!*0.76)</f>
        <v>#REF!</v>
      </c>
      <c r="Q44" s="134" t="e">
        <f>IF(#REF!="","",#REF!*0.76)</f>
        <v>#REF!</v>
      </c>
      <c r="R44" s="134" t="e">
        <f>IF(#REF!="","",#REF!*0.76)</f>
        <v>#REF!</v>
      </c>
      <c r="S44" s="134" t="e">
        <f>IF(#REF!="","",#REF!*0.76)</f>
        <v>#REF!</v>
      </c>
      <c r="T44" s="134" t="e">
        <f>IF(#REF!="","",#REF!*0.76)</f>
        <v>#REF!</v>
      </c>
      <c r="U44" s="134" t="e">
        <f>IF(#REF!="","",#REF!*0.76)</f>
        <v>#REF!</v>
      </c>
      <c r="V44" s="134" t="e">
        <f>IF(#REF!="","",#REF!*0.76)</f>
        <v>#REF!</v>
      </c>
      <c r="W44" s="134" t="e">
        <f>IF(#REF!="","",#REF!*0.76)</f>
        <v>#REF!</v>
      </c>
      <c r="X44" s="134" t="e">
        <f>IF(#REF!="","",#REF!*0.76)</f>
        <v>#REF!</v>
      </c>
      <c r="Y44" s="134" t="e">
        <f>IF(#REF!="","",#REF!*0.76)</f>
        <v>#REF!</v>
      </c>
      <c r="Z44" s="134" t="e">
        <f>IF(#REF!="","",#REF!*0.76)</f>
        <v>#REF!</v>
      </c>
      <c r="AA44" s="134" t="e">
        <f>IF(#REF!="","",#REF!*0.76)</f>
        <v>#REF!</v>
      </c>
      <c r="AB44" s="134" t="e">
        <f>IF(#REF!="","",#REF!*0.76)</f>
        <v>#REF!</v>
      </c>
      <c r="AC44" s="134" t="e">
        <f>IF(#REF!="","",#REF!*0.76)</f>
        <v>#REF!</v>
      </c>
      <c r="AD44" s="134" t="e">
        <f>IF(#REF!="","",#REF!*0.76)</f>
        <v>#REF!</v>
      </c>
      <c r="AE44" s="134" t="e">
        <f>IF(#REF!="","",#REF!*0.76)</f>
        <v>#REF!</v>
      </c>
      <c r="AF44" s="134" t="e">
        <f>IF(#REF!="","",#REF!*0.76)</f>
        <v>#REF!</v>
      </c>
      <c r="AG44" s="134" t="e">
        <f>IF(#REF!="","",#REF!*0.76)</f>
        <v>#REF!</v>
      </c>
      <c r="AH44" s="147" t="e">
        <f>SUM(D44:AG44)*G14/1000</f>
        <v>#REF!</v>
      </c>
      <c r="AI44" s="148"/>
    </row>
    <row r="45" spans="1:35">
      <c r="A45" s="136" t="s">
        <v>29</v>
      </c>
      <c r="B45" s="118"/>
      <c r="C45" s="133" t="s">
        <v>147</v>
      </c>
      <c r="D45" s="134">
        <v>8</v>
      </c>
      <c r="E45" s="134" t="e">
        <f>IF(#REF!="","",#REF!*0.76)</f>
        <v>#REF!</v>
      </c>
      <c r="F45" s="134" t="e">
        <f>IF(#REF!="","",#REF!*0.76)</f>
        <v>#REF!</v>
      </c>
      <c r="G45" s="134" t="e">
        <f>IF(#REF!="","",#REF!*0.76)</f>
        <v>#REF!</v>
      </c>
      <c r="H45" s="134" t="e">
        <f>IF(#REF!="","",#REF!*0.76)</f>
        <v>#REF!</v>
      </c>
      <c r="I45" s="134" t="e">
        <f>IF(#REF!="","",#REF!*0.76)</f>
        <v>#REF!</v>
      </c>
      <c r="J45" s="134" t="e">
        <f>IF(#REF!="","",#REF!*0.76)</f>
        <v>#REF!</v>
      </c>
      <c r="K45" s="134" t="e">
        <f>IF(#REF!="","",#REF!*0.76)</f>
        <v>#REF!</v>
      </c>
      <c r="L45" s="134" t="e">
        <f>IF(#REF!="","",#REF!*0.76)</f>
        <v>#REF!</v>
      </c>
      <c r="M45" s="134" t="e">
        <f>IF(#REF!="","",#REF!*0.76)</f>
        <v>#REF!</v>
      </c>
      <c r="N45" s="134" t="e">
        <f>IF(#REF!="","",#REF!*0.76)</f>
        <v>#REF!</v>
      </c>
      <c r="O45" s="134" t="e">
        <f>IF(#REF!="","",#REF!*0.76)</f>
        <v>#REF!</v>
      </c>
      <c r="P45" s="134" t="e">
        <f>IF(#REF!="","",#REF!*0.76)</f>
        <v>#REF!</v>
      </c>
      <c r="Q45" s="134" t="e">
        <f>IF(#REF!="","",#REF!*0.76)</f>
        <v>#REF!</v>
      </c>
      <c r="R45" s="134" t="e">
        <f>IF(#REF!="","",#REF!*0.76)</f>
        <v>#REF!</v>
      </c>
      <c r="S45" s="134" t="e">
        <f>IF(#REF!="","",#REF!*0.76)</f>
        <v>#REF!</v>
      </c>
      <c r="T45" s="134" t="e">
        <f>IF(#REF!="","",#REF!*0.76)</f>
        <v>#REF!</v>
      </c>
      <c r="U45" s="134" t="e">
        <f>IF(#REF!="","",#REF!*0.76)</f>
        <v>#REF!</v>
      </c>
      <c r="V45" s="134" t="e">
        <f>IF(#REF!="","",#REF!*0.76)</f>
        <v>#REF!</v>
      </c>
      <c r="W45" s="134" t="e">
        <f>IF(#REF!="","",#REF!*0.76)</f>
        <v>#REF!</v>
      </c>
      <c r="X45" s="134" t="e">
        <f>IF(#REF!="","",#REF!*0.76)</f>
        <v>#REF!</v>
      </c>
      <c r="Y45" s="134" t="e">
        <f>IF(#REF!="","",#REF!*0.76)</f>
        <v>#REF!</v>
      </c>
      <c r="Z45" s="134" t="e">
        <f>IF(#REF!="","",#REF!*0.76)</f>
        <v>#REF!</v>
      </c>
      <c r="AA45" s="134" t="e">
        <f>IF(#REF!="","",#REF!*0.76)</f>
        <v>#REF!</v>
      </c>
      <c r="AB45" s="134" t="e">
        <f>IF(#REF!="","",#REF!*0.76)</f>
        <v>#REF!</v>
      </c>
      <c r="AC45" s="134" t="e">
        <f>IF(#REF!="","",#REF!*0.76)</f>
        <v>#REF!</v>
      </c>
      <c r="AD45" s="134" t="e">
        <f>IF(#REF!="","",#REF!*0.76)</f>
        <v>#REF!</v>
      </c>
      <c r="AE45" s="134" t="e">
        <f>IF(#REF!="","",#REF!*0.76)</f>
        <v>#REF!</v>
      </c>
      <c r="AF45" s="134" t="e">
        <f>IF(#REF!="","",#REF!*0.76)</f>
        <v>#REF!</v>
      </c>
      <c r="AG45" s="134" t="e">
        <f>IF(#REF!="","",#REF!*0.76)</f>
        <v>#REF!</v>
      </c>
      <c r="AH45" s="147" t="e">
        <f>SUM(D45:AG45)*G14/1000</f>
        <v>#REF!</v>
      </c>
      <c r="AI45" s="148"/>
    </row>
    <row r="46" spans="1:35">
      <c r="A46" s="136" t="s">
        <v>31</v>
      </c>
      <c r="B46" s="118"/>
      <c r="C46" s="133" t="s">
        <v>147</v>
      </c>
      <c r="D46" s="134" t="e">
        <f>IF(#REF!="","",#REF!*0.76)</f>
        <v>#REF!</v>
      </c>
      <c r="E46" s="134" t="e">
        <f>IF(#REF!="","",#REF!*0.76)</f>
        <v>#REF!</v>
      </c>
      <c r="F46" s="134" t="e">
        <f>IF(#REF!="","",#REF!*0.76)</f>
        <v>#REF!</v>
      </c>
      <c r="G46" s="134" t="e">
        <f>IF(#REF!="","",#REF!*0.76)</f>
        <v>#REF!</v>
      </c>
      <c r="H46" s="134" t="e">
        <f>IF(#REF!="","",#REF!*0.76)</f>
        <v>#REF!</v>
      </c>
      <c r="I46" s="134" t="e">
        <f>IF(#REF!="","",#REF!*0.76)</f>
        <v>#REF!</v>
      </c>
      <c r="J46" s="134" t="e">
        <f>IF(#REF!="","",#REF!*0.76)</f>
        <v>#REF!</v>
      </c>
      <c r="K46" s="134" t="e">
        <f>IF(#REF!="","",#REF!*0.76)</f>
        <v>#REF!</v>
      </c>
      <c r="L46" s="134" t="e">
        <f>IF(#REF!="","",#REF!*0.76)</f>
        <v>#REF!</v>
      </c>
      <c r="M46" s="134" t="e">
        <f>IF(#REF!="","",#REF!*0.76)</f>
        <v>#REF!</v>
      </c>
      <c r="N46" s="134" t="e">
        <f>IF(#REF!="","",#REF!*0.76)</f>
        <v>#REF!</v>
      </c>
      <c r="O46" s="134" t="e">
        <f>IF(#REF!="","",#REF!*0.76)</f>
        <v>#REF!</v>
      </c>
      <c r="P46" s="134" t="e">
        <f>IF(#REF!="","",#REF!*0.76)</f>
        <v>#REF!</v>
      </c>
      <c r="Q46" s="134" t="e">
        <f>IF(#REF!="","",#REF!*0.76)</f>
        <v>#REF!</v>
      </c>
      <c r="R46" s="134" t="e">
        <f>IF(#REF!="","",#REF!*0.76)</f>
        <v>#REF!</v>
      </c>
      <c r="S46" s="134" t="e">
        <f>IF(#REF!="","",#REF!*0.76)</f>
        <v>#REF!</v>
      </c>
      <c r="T46" s="134" t="e">
        <f>IF(#REF!="","",#REF!*0.76)</f>
        <v>#REF!</v>
      </c>
      <c r="U46" s="134" t="e">
        <f>IF(#REF!="","",#REF!*0.76)</f>
        <v>#REF!</v>
      </c>
      <c r="V46" s="134" t="e">
        <f>IF(#REF!="","",#REF!*0.76)</f>
        <v>#REF!</v>
      </c>
      <c r="W46" s="134" t="e">
        <f>IF(#REF!="","",#REF!*0.76)</f>
        <v>#REF!</v>
      </c>
      <c r="X46" s="134" t="e">
        <f>IF(#REF!="","",#REF!*0.76)</f>
        <v>#REF!</v>
      </c>
      <c r="Y46" s="134" t="e">
        <f>IF(#REF!="","",#REF!*0.76)</f>
        <v>#REF!</v>
      </c>
      <c r="Z46" s="134" t="e">
        <f>IF(#REF!="","",#REF!*0.76)</f>
        <v>#REF!</v>
      </c>
      <c r="AA46" s="134" t="e">
        <f>IF(#REF!="","",#REF!*0.76)</f>
        <v>#REF!</v>
      </c>
      <c r="AB46" s="134" t="e">
        <f>IF(#REF!="","",#REF!*0.76)</f>
        <v>#REF!</v>
      </c>
      <c r="AC46" s="134" t="e">
        <f>IF(#REF!="","",#REF!*0.76)</f>
        <v>#REF!</v>
      </c>
      <c r="AD46" s="134" t="e">
        <f>IF(#REF!="","",#REF!*0.76)</f>
        <v>#REF!</v>
      </c>
      <c r="AE46" s="134" t="e">
        <f>IF(#REF!="","",#REF!*0.76)</f>
        <v>#REF!</v>
      </c>
      <c r="AF46" s="134" t="e">
        <f>IF(#REF!="","",#REF!*0.76)</f>
        <v>#REF!</v>
      </c>
      <c r="AG46" s="134" t="e">
        <f>IF(#REF!="","",#REF!*0.76)</f>
        <v>#REF!</v>
      </c>
      <c r="AH46" s="147" t="e">
        <f>SUM(D46:AG46)*G14/1000</f>
        <v>#REF!</v>
      </c>
      <c r="AI46" s="148"/>
    </row>
    <row r="47" spans="1:35">
      <c r="A47" s="136" t="s">
        <v>94</v>
      </c>
      <c r="B47" s="118"/>
      <c r="C47" s="133" t="s">
        <v>147</v>
      </c>
      <c r="D47" s="134" t="e">
        <f>IF(#REF!="","",#REF!*0.76)</f>
        <v>#REF!</v>
      </c>
      <c r="E47" s="134" t="e">
        <f>IF(#REF!="","",#REF!*0.76)</f>
        <v>#REF!</v>
      </c>
      <c r="F47" s="134" t="e">
        <f>IF(#REF!="","",#REF!*0.76)</f>
        <v>#REF!</v>
      </c>
      <c r="G47" s="134" t="e">
        <f>IF(#REF!="","",#REF!*0.76)</f>
        <v>#REF!</v>
      </c>
      <c r="H47" s="134" t="e">
        <f>IF(#REF!="","",#REF!*0.76)</f>
        <v>#REF!</v>
      </c>
      <c r="I47" s="134" t="e">
        <f>IF(#REF!="","",#REF!*0.76)</f>
        <v>#REF!</v>
      </c>
      <c r="J47" s="134" t="e">
        <f>IF(#REF!="","",#REF!*0.76)</f>
        <v>#REF!</v>
      </c>
      <c r="K47" s="134" t="e">
        <f>IF(#REF!="","",#REF!*0.76)</f>
        <v>#REF!</v>
      </c>
      <c r="L47" s="134" t="e">
        <f>IF(#REF!="","",#REF!*0.76)</f>
        <v>#REF!</v>
      </c>
      <c r="M47" s="134" t="e">
        <f>IF(#REF!="","",#REF!*0.76)</f>
        <v>#REF!</v>
      </c>
      <c r="N47" s="134" t="e">
        <f>IF(#REF!="","",#REF!*0.76)</f>
        <v>#REF!</v>
      </c>
      <c r="O47" s="134" t="e">
        <f>IF(#REF!="","",#REF!*0.76)</f>
        <v>#REF!</v>
      </c>
      <c r="P47" s="134" t="e">
        <f>IF(#REF!="","",#REF!*0.76)</f>
        <v>#REF!</v>
      </c>
      <c r="Q47" s="134" t="e">
        <f>IF(#REF!="","",#REF!*0.76)</f>
        <v>#REF!</v>
      </c>
      <c r="R47" s="134" t="e">
        <f>IF(#REF!="","",#REF!*0.76)</f>
        <v>#REF!</v>
      </c>
      <c r="S47" s="134" t="e">
        <f>IF(#REF!="","",#REF!*0.76)</f>
        <v>#REF!</v>
      </c>
      <c r="T47" s="134" t="e">
        <f>IF(#REF!="","",#REF!*0.76)</f>
        <v>#REF!</v>
      </c>
      <c r="U47" s="134" t="e">
        <f>IF(#REF!="","",#REF!*0.76)</f>
        <v>#REF!</v>
      </c>
      <c r="V47" s="134" t="e">
        <f>IF(#REF!="","",#REF!*0.76)</f>
        <v>#REF!</v>
      </c>
      <c r="W47" s="134" t="e">
        <f>IF(#REF!="","",#REF!*0.76)</f>
        <v>#REF!</v>
      </c>
      <c r="X47" s="134" t="e">
        <f>IF(#REF!="","",#REF!*0.76)</f>
        <v>#REF!</v>
      </c>
      <c r="Y47" s="134" t="e">
        <f>IF(#REF!="","",#REF!*0.76)</f>
        <v>#REF!</v>
      </c>
      <c r="Z47" s="134" t="e">
        <f>IF(#REF!="","",#REF!*0.76)</f>
        <v>#REF!</v>
      </c>
      <c r="AA47" s="134" t="e">
        <f>IF(#REF!="","",#REF!*0.76)</f>
        <v>#REF!</v>
      </c>
      <c r="AB47" s="134" t="e">
        <f>IF(#REF!="","",#REF!*0.76)</f>
        <v>#REF!</v>
      </c>
      <c r="AC47" s="134" t="e">
        <f>IF(#REF!="","",#REF!*0.76)</f>
        <v>#REF!</v>
      </c>
      <c r="AD47" s="134" t="e">
        <f>IF(#REF!="","",#REF!*0.76)</f>
        <v>#REF!</v>
      </c>
      <c r="AE47" s="134" t="e">
        <f>IF(#REF!="","",#REF!*0.76)</f>
        <v>#REF!</v>
      </c>
      <c r="AF47" s="134" t="e">
        <f>IF(#REF!="","",#REF!*0.76)</f>
        <v>#REF!</v>
      </c>
      <c r="AG47" s="134" t="e">
        <f>IF(#REF!="","",#REF!*0.76)</f>
        <v>#REF!</v>
      </c>
      <c r="AH47" s="147" t="e">
        <f>SUM(D47:AG47)*G14/1000</f>
        <v>#REF!</v>
      </c>
      <c r="AI47" s="148"/>
    </row>
    <row r="48" spans="1:35">
      <c r="A48" s="136" t="s">
        <v>135</v>
      </c>
      <c r="B48" s="118"/>
      <c r="C48" s="133" t="s">
        <v>147</v>
      </c>
      <c r="D48" s="134" t="e">
        <f>IF(#REF!="","",#REF!*0.76)</f>
        <v>#REF!</v>
      </c>
      <c r="E48" s="134" t="e">
        <f>IF(#REF!="","",#REF!*0.76)</f>
        <v>#REF!</v>
      </c>
      <c r="F48" s="134" t="e">
        <f>IF(#REF!="","",#REF!*0.76)</f>
        <v>#REF!</v>
      </c>
      <c r="G48" s="134" t="e">
        <f>IF(#REF!="","",#REF!*0.76)</f>
        <v>#REF!</v>
      </c>
      <c r="H48" s="134" t="e">
        <f>IF(#REF!="","",#REF!*0.76)</f>
        <v>#REF!</v>
      </c>
      <c r="I48" s="134" t="e">
        <f>IF(#REF!="","",#REF!*0.76)</f>
        <v>#REF!</v>
      </c>
      <c r="J48" s="134" t="e">
        <f>IF(#REF!="","",#REF!*0.76)</f>
        <v>#REF!</v>
      </c>
      <c r="K48" s="134" t="e">
        <f>IF(#REF!="","",#REF!*0.76)</f>
        <v>#REF!</v>
      </c>
      <c r="L48" s="134" t="e">
        <f>IF(#REF!="","",#REF!*0.76)</f>
        <v>#REF!</v>
      </c>
      <c r="M48" s="134" t="e">
        <f>IF(#REF!="","",#REF!*0.76)</f>
        <v>#REF!</v>
      </c>
      <c r="N48" s="134" t="e">
        <f>IF(#REF!="","",#REF!*0.76)</f>
        <v>#REF!</v>
      </c>
      <c r="O48" s="134">
        <v>35</v>
      </c>
      <c r="P48" s="134" t="e">
        <f>IF(#REF!="","",#REF!*0.76)</f>
        <v>#REF!</v>
      </c>
      <c r="Q48" s="134" t="e">
        <f>IF(#REF!="","",#REF!*0.76)</f>
        <v>#REF!</v>
      </c>
      <c r="R48" s="134" t="e">
        <f>IF(#REF!="","",#REF!*0.76)</f>
        <v>#REF!</v>
      </c>
      <c r="S48" s="134" t="e">
        <f>IF(#REF!="","",#REF!*0.76)</f>
        <v>#REF!</v>
      </c>
      <c r="T48" s="134" t="e">
        <f>IF(#REF!="","",#REF!*0.76)</f>
        <v>#REF!</v>
      </c>
      <c r="U48" s="134" t="e">
        <f>IF(#REF!="","",#REF!*0.76)</f>
        <v>#REF!</v>
      </c>
      <c r="V48" s="134" t="e">
        <f>IF(#REF!="","",#REF!*0.76)</f>
        <v>#REF!</v>
      </c>
      <c r="W48" s="134" t="e">
        <f>IF(#REF!="","",#REF!*0.76)</f>
        <v>#REF!</v>
      </c>
      <c r="X48" s="134" t="e">
        <f>IF(#REF!="","",#REF!*0.76)</f>
        <v>#REF!</v>
      </c>
      <c r="Y48" s="134" t="e">
        <f>IF(#REF!="","",#REF!*0.76)</f>
        <v>#REF!</v>
      </c>
      <c r="Z48" s="134" t="e">
        <f>IF(#REF!="","",#REF!*0.76)</f>
        <v>#REF!</v>
      </c>
      <c r="AA48" s="134" t="e">
        <f>IF(#REF!="","",#REF!*0.76)</f>
        <v>#REF!</v>
      </c>
      <c r="AB48" s="134" t="e">
        <f>IF(#REF!="","",#REF!*0.76)</f>
        <v>#REF!</v>
      </c>
      <c r="AC48" s="134" t="e">
        <f>IF(#REF!="","",#REF!*0.76)</f>
        <v>#REF!</v>
      </c>
      <c r="AD48" s="134" t="e">
        <f>IF(#REF!="","",#REF!*0.76)</f>
        <v>#REF!</v>
      </c>
      <c r="AE48" s="134" t="e">
        <f>IF(#REF!="","",#REF!*0.76)</f>
        <v>#REF!</v>
      </c>
      <c r="AF48" s="134" t="e">
        <f>IF(#REF!="","",#REF!*0.76)</f>
        <v>#REF!</v>
      </c>
      <c r="AG48" s="134" t="e">
        <f>IF(#REF!="","",#REF!*0.76)</f>
        <v>#REF!</v>
      </c>
      <c r="AH48" s="147" t="e">
        <f>SUM(D48:AG48)*G14/1000</f>
        <v>#REF!</v>
      </c>
      <c r="AI48" s="148"/>
    </row>
    <row r="49" spans="1:35">
      <c r="A49" s="136" t="s">
        <v>255</v>
      </c>
      <c r="B49" s="118"/>
      <c r="C49" s="133" t="s">
        <v>147</v>
      </c>
      <c r="D49" s="134" t="e">
        <f>IF(#REF!="","",#REF!*0.76)</f>
        <v>#REF!</v>
      </c>
      <c r="E49" s="134" t="e">
        <f>IF(#REF!="","",#REF!*0.76)</f>
        <v>#REF!</v>
      </c>
      <c r="F49" s="134" t="e">
        <f>IF(#REF!="","",#REF!*0.76)</f>
        <v>#REF!</v>
      </c>
      <c r="G49" s="134" t="e">
        <f>IF(#REF!="","",#REF!*0.76)</f>
        <v>#REF!</v>
      </c>
      <c r="H49" s="134" t="e">
        <f>IF(#REF!="","",#REF!*0.76)</f>
        <v>#REF!</v>
      </c>
      <c r="I49" s="134" t="e">
        <f>IF(#REF!="","",#REF!*0.76)</f>
        <v>#REF!</v>
      </c>
      <c r="J49" s="134" t="e">
        <f>IF(#REF!="","",#REF!*0.76)</f>
        <v>#REF!</v>
      </c>
      <c r="K49" s="134" t="e">
        <f>IF(#REF!="","",#REF!*0.76)</f>
        <v>#REF!</v>
      </c>
      <c r="L49" s="134" t="e">
        <f>IF(#REF!="","",#REF!*0.76)</f>
        <v>#REF!</v>
      </c>
      <c r="M49" s="134" t="e">
        <f>IF(#REF!="","",#REF!*0.76)</f>
        <v>#REF!</v>
      </c>
      <c r="N49" s="134" t="e">
        <f>IF(#REF!="","",#REF!*0.76)</f>
        <v>#REF!</v>
      </c>
      <c r="O49" s="134" t="e">
        <f>IF(#REF!="","",#REF!*0.76)</f>
        <v>#REF!</v>
      </c>
      <c r="P49" s="134" t="e">
        <f>IF(#REF!="","",#REF!*0.76)</f>
        <v>#REF!</v>
      </c>
      <c r="Q49" s="134" t="e">
        <f>IF(#REF!="","",#REF!*0.76)</f>
        <v>#REF!</v>
      </c>
      <c r="R49" s="134" t="e">
        <f>IF(#REF!="","",#REF!*0.76)</f>
        <v>#REF!</v>
      </c>
      <c r="S49" s="134" t="e">
        <f>IF(#REF!="","",#REF!*0.76)</f>
        <v>#REF!</v>
      </c>
      <c r="T49" s="134" t="e">
        <f>IF(#REF!="","",#REF!*0.76)</f>
        <v>#REF!</v>
      </c>
      <c r="U49" s="134" t="e">
        <f>IF(#REF!="","",#REF!*0.76)</f>
        <v>#REF!</v>
      </c>
      <c r="V49" s="134" t="e">
        <f>IF(#REF!="","",#REF!*0.76)</f>
        <v>#REF!</v>
      </c>
      <c r="W49" s="134" t="e">
        <f>IF(#REF!="","",#REF!*0.76)</f>
        <v>#REF!</v>
      </c>
      <c r="X49" s="134" t="e">
        <f>IF(#REF!="","",#REF!*0.76)</f>
        <v>#REF!</v>
      </c>
      <c r="Y49" s="134"/>
      <c r="Z49" s="134" t="e">
        <f>IF(#REF!="","",#REF!*0.76)</f>
        <v>#REF!</v>
      </c>
      <c r="AA49" s="134" t="e">
        <f>IF(#REF!="","",#REF!*0.76)</f>
        <v>#REF!</v>
      </c>
      <c r="AB49" s="134" t="e">
        <f>IF(#REF!="","",#REF!*0.76)</f>
        <v>#REF!</v>
      </c>
      <c r="AC49" s="134" t="e">
        <f>IF(#REF!="","",#REF!*0.76)</f>
        <v>#REF!</v>
      </c>
      <c r="AD49" s="134" t="e">
        <f>IF(#REF!="","",#REF!*0.76)</f>
        <v>#REF!</v>
      </c>
      <c r="AE49" s="134" t="e">
        <f>IF(#REF!="","",#REF!*0.76)</f>
        <v>#REF!</v>
      </c>
      <c r="AF49" s="134" t="e">
        <f>IF(#REF!="","",#REF!*0.76)</f>
        <v>#REF!</v>
      </c>
      <c r="AG49" s="134" t="e">
        <f>IF(#REF!="","",#REF!*0.76)</f>
        <v>#REF!</v>
      </c>
      <c r="AH49" s="144" t="e">
        <f>SUM(D49:AG49)*G14/1000</f>
        <v>#REF!</v>
      </c>
      <c r="AI49" s="148"/>
    </row>
    <row r="50" spans="1:35">
      <c r="A50" s="136" t="s">
        <v>137</v>
      </c>
      <c r="B50" s="118"/>
      <c r="C50" s="133" t="s">
        <v>147</v>
      </c>
      <c r="D50" s="134">
        <v>5</v>
      </c>
      <c r="E50" s="134">
        <v>8</v>
      </c>
      <c r="F50" s="134" t="e">
        <f>IF(#REF!="","",#REF!*0.76)</f>
        <v>#REF!</v>
      </c>
      <c r="G50" s="134" t="e">
        <f>IF(#REF!="","",#REF!*0.76)</f>
        <v>#REF!</v>
      </c>
      <c r="H50" s="134" t="e">
        <f>IF(#REF!="","",#REF!*0.76)</f>
        <v>#REF!</v>
      </c>
      <c r="I50" s="134">
        <v>8</v>
      </c>
      <c r="J50" s="134" t="e">
        <f>IF(#REF!="","",#REF!*0.76)</f>
        <v>#REF!</v>
      </c>
      <c r="K50" s="134" t="e">
        <f>IF(#REF!="","",#REF!*0.76)</f>
        <v>#REF!</v>
      </c>
      <c r="L50" s="134" t="e">
        <f>IF(#REF!="","",#REF!*0.76)</f>
        <v>#REF!</v>
      </c>
      <c r="M50" s="134"/>
      <c r="N50" s="134" t="e">
        <f>IF(#REF!="","",#REF!*0.76)</f>
        <v>#REF!</v>
      </c>
      <c r="O50" s="134" t="e">
        <f>IF(#REF!="","",#REF!*0.76)</f>
        <v>#REF!</v>
      </c>
      <c r="P50" s="134"/>
      <c r="Q50" s="134">
        <v>5</v>
      </c>
      <c r="R50" s="134" t="e">
        <f>IF(#REF!="","",#REF!*0.76)</f>
        <v>#REF!</v>
      </c>
      <c r="S50" s="134" t="e">
        <f>IF(#REF!="","",#REF!*0.76)</f>
        <v>#REF!</v>
      </c>
      <c r="T50" s="134" t="e">
        <f>IF(#REF!="","",#REF!*0.76)</f>
        <v>#REF!</v>
      </c>
      <c r="U50" s="134">
        <v>5</v>
      </c>
      <c r="V50" s="134" t="e">
        <f>IF(#REF!="","",#REF!*0.76)</f>
        <v>#REF!</v>
      </c>
      <c r="W50" s="134">
        <v>8</v>
      </c>
      <c r="X50" s="134" t="e">
        <f>IF(#REF!="","",#REF!*0.76)</f>
        <v>#REF!</v>
      </c>
      <c r="Y50" s="134"/>
      <c r="Z50" s="134" t="e">
        <f>IF(#REF!="","",#REF!*0.76)</f>
        <v>#REF!</v>
      </c>
      <c r="AA50" s="134" t="e">
        <f>IF(#REF!="","",#REF!*0.76)</f>
        <v>#REF!</v>
      </c>
      <c r="AB50" s="134" t="e">
        <f>IF(#REF!="","",#REF!*0.76)</f>
        <v>#REF!</v>
      </c>
      <c r="AC50" s="134" t="e">
        <f>IF(#REF!="","",#REF!*0.76)</f>
        <v>#REF!</v>
      </c>
      <c r="AD50" s="134" t="e">
        <f>IF(#REF!="","",#REF!*0.76)</f>
        <v>#REF!</v>
      </c>
      <c r="AE50" s="134" t="e">
        <f>IF(#REF!="","",#REF!*0.76)</f>
        <v>#REF!</v>
      </c>
      <c r="AF50" s="134" t="e">
        <f>IF(#REF!="","",#REF!*0.76)</f>
        <v>#REF!</v>
      </c>
      <c r="AG50" s="134" t="e">
        <f>IF(#REF!="","",#REF!*0.76)</f>
        <v>#REF!</v>
      </c>
      <c r="AH50" s="147" t="e">
        <f>SUM(D50:AG50)*G14/1000</f>
        <v>#REF!</v>
      </c>
      <c r="AI50" s="148"/>
    </row>
    <row r="51" spans="1:35">
      <c r="A51" s="136" t="s">
        <v>95</v>
      </c>
      <c r="B51" s="118"/>
      <c r="C51" s="133" t="s">
        <v>147</v>
      </c>
      <c r="D51" s="134" t="e">
        <f>IF(#REF!="","",#REF!*0.76)</f>
        <v>#REF!</v>
      </c>
      <c r="E51" s="134" t="e">
        <f>IF(#REF!="","",#REF!*0.76)</f>
        <v>#REF!</v>
      </c>
      <c r="F51" s="134" t="e">
        <f>IF(#REF!="","",#REF!*0.76)</f>
        <v>#REF!</v>
      </c>
      <c r="G51" s="134" t="e">
        <f>IF(#REF!="","",#REF!*0.76)</f>
        <v>#REF!</v>
      </c>
      <c r="H51" s="134" t="e">
        <f>IF(#REF!="","",#REF!*0.76)</f>
        <v>#REF!</v>
      </c>
      <c r="I51" s="134" t="e">
        <f>IF(#REF!="","",#REF!*0.76)</f>
        <v>#REF!</v>
      </c>
      <c r="J51" s="134" t="e">
        <f>IF(#REF!="","",#REF!*0.76)</f>
        <v>#REF!</v>
      </c>
      <c r="K51" s="134" t="e">
        <f>IF(#REF!="","",#REF!*0.76)</f>
        <v>#REF!</v>
      </c>
      <c r="L51" s="134" t="e">
        <f>IF(#REF!="","",#REF!*0.76)</f>
        <v>#REF!</v>
      </c>
      <c r="M51" s="134" t="e">
        <f>IF(#REF!="","",#REF!*0.76)</f>
        <v>#REF!</v>
      </c>
      <c r="N51" s="134" t="e">
        <f>IF(#REF!="","",#REF!*0.76)</f>
        <v>#REF!</v>
      </c>
      <c r="O51" s="134"/>
      <c r="P51" s="134" t="e">
        <f>IF(#REF!="","",#REF!*0.76)</f>
        <v>#REF!</v>
      </c>
      <c r="Q51" s="134" t="e">
        <f>IF(#REF!="","",#REF!*0.76)</f>
        <v>#REF!</v>
      </c>
      <c r="R51" s="134" t="e">
        <f>IF(#REF!="","",#REF!*0.76)</f>
        <v>#REF!</v>
      </c>
      <c r="S51" s="134" t="e">
        <f>IF(#REF!="","",#REF!*0.76)</f>
        <v>#REF!</v>
      </c>
      <c r="T51" s="134" t="e">
        <f>IF(#REF!="","",#REF!*0.76)</f>
        <v>#REF!</v>
      </c>
      <c r="U51" s="134" t="e">
        <f>IF(#REF!="","",#REF!*0.76)</f>
        <v>#REF!</v>
      </c>
      <c r="V51" s="134" t="e">
        <f>IF(#REF!="","",#REF!*0.76)</f>
        <v>#REF!</v>
      </c>
      <c r="W51" s="134" t="e">
        <f>IF(#REF!="","",#REF!*0.76)</f>
        <v>#REF!</v>
      </c>
      <c r="X51" s="134" t="e">
        <f>IF(#REF!="","",#REF!*0.76)</f>
        <v>#REF!</v>
      </c>
      <c r="Y51" s="134" t="e">
        <f>IF(#REF!="","",#REF!*0.76)</f>
        <v>#REF!</v>
      </c>
      <c r="Z51" s="134" t="e">
        <f>IF(#REF!="","",#REF!*0.76)</f>
        <v>#REF!</v>
      </c>
      <c r="AA51" s="134" t="e">
        <f>IF(#REF!="","",#REF!*0.76)</f>
        <v>#REF!</v>
      </c>
      <c r="AB51" s="134" t="e">
        <f>IF(#REF!="","",#REF!*0.76)</f>
        <v>#REF!</v>
      </c>
      <c r="AC51" s="134" t="e">
        <f>IF(#REF!="","",#REF!*0.76)</f>
        <v>#REF!</v>
      </c>
      <c r="AD51" s="134" t="e">
        <f>IF(#REF!="","",#REF!*0.76)</f>
        <v>#REF!</v>
      </c>
      <c r="AE51" s="134" t="e">
        <f>IF(#REF!="","",#REF!*0.76)</f>
        <v>#REF!</v>
      </c>
      <c r="AF51" s="134" t="e">
        <f>IF(#REF!="","",#REF!*0.76)</f>
        <v>#REF!</v>
      </c>
      <c r="AG51" s="134" t="e">
        <f>IF(#REF!="","",#REF!*0.76)</f>
        <v>#REF!</v>
      </c>
      <c r="AH51" s="147" t="e">
        <f>SUM(D51:AG51)*G14/1000</f>
        <v>#REF!</v>
      </c>
      <c r="AI51" s="148"/>
    </row>
    <row r="52" spans="1:35">
      <c r="A52" s="136" t="s">
        <v>33</v>
      </c>
      <c r="B52" s="118"/>
      <c r="C52" s="133" t="s">
        <v>147</v>
      </c>
      <c r="D52" s="134" t="e">
        <f>IF(#REF!="","",#REF!*0.76)</f>
        <v>#REF!</v>
      </c>
      <c r="E52" s="134" t="e">
        <f>IF(#REF!="","",#REF!*0.76)</f>
        <v>#REF!</v>
      </c>
      <c r="F52" s="134" t="e">
        <f>IF(#REF!="","",#REF!*0.76)</f>
        <v>#REF!</v>
      </c>
      <c r="G52" s="134">
        <v>30</v>
      </c>
      <c r="H52" s="134" t="e">
        <f>IF(#REF!="","",#REF!*0.76)</f>
        <v>#REF!</v>
      </c>
      <c r="I52" s="134" t="e">
        <f>IF(#REF!="","",#REF!*0.76)</f>
        <v>#REF!</v>
      </c>
      <c r="J52" s="134" t="e">
        <f>IF(#REF!="","",#REF!*0.76)</f>
        <v>#REF!</v>
      </c>
      <c r="K52" s="134" t="e">
        <f>IF(#REF!="","",#REF!*0.76)</f>
        <v>#REF!</v>
      </c>
      <c r="L52" s="134" t="e">
        <f>IF(#REF!="","",#REF!*0.76)</f>
        <v>#REF!</v>
      </c>
      <c r="M52" s="134" t="e">
        <f>IF(#REF!="","",#REF!*0.76)</f>
        <v>#REF!</v>
      </c>
      <c r="N52" s="134" t="e">
        <f>IF(#REF!="","",#REF!*0.76)</f>
        <v>#REF!</v>
      </c>
      <c r="O52" s="134" t="e">
        <f>IF(#REF!="","",#REF!*0.76)</f>
        <v>#REF!</v>
      </c>
      <c r="P52" s="134" t="e">
        <f>IF(#REF!="","",#REF!*0.76)</f>
        <v>#REF!</v>
      </c>
      <c r="Q52" s="134" t="e">
        <f>IF(#REF!="","",#REF!*0.76)</f>
        <v>#REF!</v>
      </c>
      <c r="R52" s="134" t="e">
        <f>IF(#REF!="","",#REF!*0.76)</f>
        <v>#REF!</v>
      </c>
      <c r="S52" s="134" t="e">
        <f>IF(#REF!="","",#REF!*0.76)</f>
        <v>#REF!</v>
      </c>
      <c r="T52" s="134" t="e">
        <f>IF(#REF!="","",#REF!*0.76)</f>
        <v>#REF!</v>
      </c>
      <c r="U52" s="134" t="e">
        <f>IF(#REF!="","",#REF!*0.76)</f>
        <v>#REF!</v>
      </c>
      <c r="V52" s="134" t="e">
        <f>IF(#REF!="","",#REF!*0.76)</f>
        <v>#REF!</v>
      </c>
      <c r="W52" s="134" t="e">
        <f>IF(#REF!="","",#REF!*0.76)</f>
        <v>#REF!</v>
      </c>
      <c r="X52" s="134">
        <v>15</v>
      </c>
      <c r="Y52" s="134" t="e">
        <f>IF(#REF!="","",#REF!*0.76)</f>
        <v>#REF!</v>
      </c>
      <c r="Z52" s="134" t="e">
        <f>IF(#REF!="","",#REF!*0.76)</f>
        <v>#REF!</v>
      </c>
      <c r="AA52" s="134" t="e">
        <f>IF(#REF!="","",#REF!*0.76)</f>
        <v>#REF!</v>
      </c>
      <c r="AB52" s="134" t="e">
        <f>IF(#REF!="","",#REF!*0.76)</f>
        <v>#REF!</v>
      </c>
      <c r="AC52" s="134" t="e">
        <f>IF(#REF!="","",#REF!*0.76)</f>
        <v>#REF!</v>
      </c>
      <c r="AD52" s="134" t="e">
        <f>IF(#REF!="","",#REF!*0.76)</f>
        <v>#REF!</v>
      </c>
      <c r="AE52" s="134" t="e">
        <f>IF(#REF!="","",#REF!*0.76)</f>
        <v>#REF!</v>
      </c>
      <c r="AF52" s="134" t="e">
        <f>IF(#REF!="","",#REF!*0.76)</f>
        <v>#REF!</v>
      </c>
      <c r="AG52" s="134" t="e">
        <f>IF(#REF!="","",#REF!*0.76)</f>
        <v>#REF!</v>
      </c>
      <c r="AH52" s="147" t="e">
        <f>SUM(D52:AG52)*G14/1000</f>
        <v>#REF!</v>
      </c>
      <c r="AI52" s="146"/>
    </row>
    <row r="53" spans="1:35">
      <c r="A53" s="136" t="s">
        <v>34</v>
      </c>
      <c r="B53" s="118"/>
      <c r="C53" s="133" t="s">
        <v>147</v>
      </c>
      <c r="D53" s="134" t="e">
        <f>IF(#REF!="","",#REF!*0.76)</f>
        <v>#REF!</v>
      </c>
      <c r="E53" s="134" t="e">
        <f>IF(#REF!="","",#REF!*0.76)</f>
        <v>#REF!</v>
      </c>
      <c r="F53" s="134" t="e">
        <f>IF(#REF!="","",#REF!*0.76)</f>
        <v>#REF!</v>
      </c>
      <c r="G53" s="134" t="e">
        <f>IF(#REF!="","",#REF!*0.76)</f>
        <v>#REF!</v>
      </c>
      <c r="H53" s="134" t="e">
        <f>IF(#REF!="","",#REF!*0.76)</f>
        <v>#REF!</v>
      </c>
      <c r="I53" s="134" t="e">
        <f>IF(#REF!="","",#REF!*0.76)</f>
        <v>#REF!</v>
      </c>
      <c r="J53" s="134" t="e">
        <f>IF(#REF!="","",#REF!*0.76)</f>
        <v>#REF!</v>
      </c>
      <c r="K53" s="134" t="e">
        <f>IF(#REF!="","",#REF!*0.76)</f>
        <v>#REF!</v>
      </c>
      <c r="L53" s="134" t="e">
        <f>IF(#REF!="","",#REF!*0.76)</f>
        <v>#REF!</v>
      </c>
      <c r="M53" s="134" t="e">
        <f>IF(#REF!="","",#REF!*0.76)</f>
        <v>#REF!</v>
      </c>
      <c r="N53" s="134" t="e">
        <f>IF(#REF!="","",#REF!*0.76)</f>
        <v>#REF!</v>
      </c>
      <c r="O53" s="134" t="e">
        <f>IF(#REF!="","",#REF!*0.76)</f>
        <v>#REF!</v>
      </c>
      <c r="P53" s="134" t="e">
        <f>IF(#REF!="","",#REF!*0.76)</f>
        <v>#REF!</v>
      </c>
      <c r="Q53" s="134"/>
      <c r="R53" s="134">
        <v>40</v>
      </c>
      <c r="S53" s="134" t="e">
        <f>IF(#REF!="","",#REF!*0.76)</f>
        <v>#REF!</v>
      </c>
      <c r="T53" s="134" t="e">
        <f>IF(#REF!="","",#REF!*0.76)</f>
        <v>#REF!</v>
      </c>
      <c r="U53" s="134" t="e">
        <f>IF(#REF!="","",#REF!*0.76)</f>
        <v>#REF!</v>
      </c>
      <c r="V53" s="134" t="e">
        <f>IF(#REF!="","",#REF!*0.76)</f>
        <v>#REF!</v>
      </c>
      <c r="W53" s="134" t="e">
        <f>IF(#REF!="","",#REF!*0.76)</f>
        <v>#REF!</v>
      </c>
      <c r="X53" s="134" t="e">
        <f>IF(#REF!="","",#REF!*0.76)</f>
        <v>#REF!</v>
      </c>
      <c r="Y53" s="134" t="e">
        <f>IF(#REF!="","",#REF!*0.76)</f>
        <v>#REF!</v>
      </c>
      <c r="Z53" s="134" t="e">
        <f>IF(#REF!="","",#REF!*0.76)</f>
        <v>#REF!</v>
      </c>
      <c r="AA53" s="134" t="e">
        <f>IF(#REF!="","",#REF!*0.76)</f>
        <v>#REF!</v>
      </c>
      <c r="AB53" s="134" t="e">
        <f>IF(#REF!="","",#REF!*0.76)</f>
        <v>#REF!</v>
      </c>
      <c r="AC53" s="134" t="e">
        <f>IF(#REF!="","",#REF!*0.76)</f>
        <v>#REF!</v>
      </c>
      <c r="AD53" s="134" t="e">
        <f>IF(#REF!="","",#REF!*0.76)</f>
        <v>#REF!</v>
      </c>
      <c r="AE53" s="134" t="e">
        <f>IF(#REF!="","",#REF!*0.76)</f>
        <v>#REF!</v>
      </c>
      <c r="AF53" s="134" t="e">
        <f>IF(#REF!="","",#REF!*0.76)</f>
        <v>#REF!</v>
      </c>
      <c r="AG53" s="134" t="e">
        <f>IF(#REF!="","",#REF!*0.76)</f>
        <v>#REF!</v>
      </c>
      <c r="AH53" s="147" t="e">
        <f>SUM(D53:AG53)*G14/1000</f>
        <v>#REF!</v>
      </c>
      <c r="AI53" s="146"/>
    </row>
    <row r="54" spans="1:35">
      <c r="A54" s="136" t="s">
        <v>88</v>
      </c>
      <c r="B54" s="118"/>
      <c r="C54" s="133" t="s">
        <v>147</v>
      </c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>
        <v>15</v>
      </c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47">
        <f>SUM(D54:AG54)*G14/1000</f>
        <v>0</v>
      </c>
      <c r="AI54" s="146"/>
    </row>
    <row r="55" spans="1:35" ht="42">
      <c r="A55" s="136" t="s">
        <v>254</v>
      </c>
      <c r="B55" s="118"/>
      <c r="C55" s="133" t="s">
        <v>147</v>
      </c>
      <c r="D55" s="134" t="e">
        <f>IF(#REF!="","",#REF!*0.76)</f>
        <v>#REF!</v>
      </c>
      <c r="E55" s="134" t="e">
        <f>IF(#REF!="","",#REF!*0.76)</f>
        <v>#REF!</v>
      </c>
      <c r="F55" s="134" t="e">
        <f>IF(#REF!="","",#REF!*0.76)</f>
        <v>#REF!</v>
      </c>
      <c r="G55" s="134" t="e">
        <f>IF(#REF!="","",#REF!*0.76)</f>
        <v>#REF!</v>
      </c>
      <c r="H55" s="134" t="e">
        <f>IF(#REF!="","",#REF!*0.76)</f>
        <v>#REF!</v>
      </c>
      <c r="I55" s="134" t="e">
        <f>IF(#REF!="","",#REF!*0.76)</f>
        <v>#REF!</v>
      </c>
      <c r="J55" s="134" t="e">
        <f>IF(#REF!="","",#REF!*0.76)</f>
        <v>#REF!</v>
      </c>
      <c r="K55" s="134" t="e">
        <f>IF(#REF!="","",#REF!*0.76)</f>
        <v>#REF!</v>
      </c>
      <c r="L55" s="134" t="e">
        <f>IF(#REF!="","",#REF!*0.76)</f>
        <v>#REF!</v>
      </c>
      <c r="M55" s="134" t="e">
        <f>IF(#REF!="","",#REF!*0.76)</f>
        <v>#REF!</v>
      </c>
      <c r="N55" s="134" t="e">
        <f>IF(#REF!="","",#REF!*0.76)</f>
        <v>#REF!</v>
      </c>
      <c r="O55" s="134" t="e">
        <f>IF(#REF!="","",#REF!*0.76)</f>
        <v>#REF!</v>
      </c>
      <c r="P55" s="134" t="e">
        <f>IF(#REF!="","",#REF!*0.76)</f>
        <v>#REF!</v>
      </c>
      <c r="Q55" s="134" t="e">
        <f>IF(#REF!="","",#REF!*0.76)</f>
        <v>#REF!</v>
      </c>
      <c r="R55" s="134" t="e">
        <f>IF(#REF!="","",#REF!*0.76)</f>
        <v>#REF!</v>
      </c>
      <c r="S55" s="134" t="e">
        <f>IF(#REF!="","",#REF!*0.76)</f>
        <v>#REF!</v>
      </c>
      <c r="T55" s="134" t="e">
        <f>IF(#REF!="","",#REF!*0.76)</f>
        <v>#REF!</v>
      </c>
      <c r="U55" s="134" t="e">
        <f>IF(#REF!="","",#REF!*0.76)</f>
        <v>#REF!</v>
      </c>
      <c r="V55" s="134" t="e">
        <f>IF(#REF!="","",#REF!*0.76)</f>
        <v>#REF!</v>
      </c>
      <c r="W55" s="134" t="e">
        <f>IF(#REF!="","",#REF!*0.76)</f>
        <v>#REF!</v>
      </c>
      <c r="X55" s="134" t="e">
        <f>IF(#REF!="","",#REF!*0.76)</f>
        <v>#REF!</v>
      </c>
      <c r="Y55" s="134" t="e">
        <f>IF(#REF!="","",#REF!*0.76)</f>
        <v>#REF!</v>
      </c>
      <c r="Z55" s="134" t="e">
        <f>IF(#REF!="","",#REF!*0.76)</f>
        <v>#REF!</v>
      </c>
      <c r="AA55" s="134" t="e">
        <f>IF(#REF!="","",#REF!*0.76)</f>
        <v>#REF!</v>
      </c>
      <c r="AB55" s="134" t="e">
        <f>IF(#REF!="","",#REF!*0.76)</f>
        <v>#REF!</v>
      </c>
      <c r="AC55" s="134" t="e">
        <f>IF(#REF!="","",#REF!*0.76)</f>
        <v>#REF!</v>
      </c>
      <c r="AD55" s="134" t="e">
        <f>IF(#REF!="","",#REF!*0.76)</f>
        <v>#REF!</v>
      </c>
      <c r="AE55" s="134" t="e">
        <f>IF(#REF!="","",#REF!*0.76)</f>
        <v>#REF!</v>
      </c>
      <c r="AF55" s="134" t="e">
        <f>IF(#REF!="","",#REF!*0.76)</f>
        <v>#REF!</v>
      </c>
      <c r="AG55" s="134" t="e">
        <f>IF(#REF!="","",#REF!*0.76)</f>
        <v>#REF!</v>
      </c>
      <c r="AH55" s="144" t="e">
        <f>SUM(D55:AG55)*G14/1000</f>
        <v>#REF!</v>
      </c>
      <c r="AI55" s="146"/>
    </row>
    <row r="56" spans="1:35">
      <c r="A56" s="136" t="s">
        <v>154</v>
      </c>
      <c r="B56" s="118"/>
      <c r="C56" s="133" t="s">
        <v>147</v>
      </c>
      <c r="D56" s="134" t="e">
        <f>IF(#REF!="","",#REF!*0.76)</f>
        <v>#REF!</v>
      </c>
      <c r="E56" s="134" t="e">
        <f>IF(#REF!="","",#REF!*0.76)</f>
        <v>#REF!</v>
      </c>
      <c r="F56" s="134" t="e">
        <f>IF(#REF!="","",#REF!*0.76)</f>
        <v>#REF!</v>
      </c>
      <c r="G56" s="134" t="e">
        <f>IF(#REF!="","",#REF!*0.76)</f>
        <v>#REF!</v>
      </c>
      <c r="H56" s="134" t="e">
        <f>IF(#REF!="","",#REF!*0.76)</f>
        <v>#REF!</v>
      </c>
      <c r="I56" s="134">
        <v>15</v>
      </c>
      <c r="J56" s="134" t="e">
        <f>IF(#REF!="","",#REF!*0.76)</f>
        <v>#REF!</v>
      </c>
      <c r="K56" s="134" t="e">
        <f>IF(#REF!="","",#REF!*0.76)</f>
        <v>#REF!</v>
      </c>
      <c r="L56" s="134" t="e">
        <f>IF(#REF!="","",#REF!*0.76)</f>
        <v>#REF!</v>
      </c>
      <c r="M56" s="134" t="e">
        <f>IF(#REF!="","",#REF!*0.76)</f>
        <v>#REF!</v>
      </c>
      <c r="N56" s="134" t="e">
        <f>IF(#REF!="","",#REF!*0.76)</f>
        <v>#REF!</v>
      </c>
      <c r="O56" s="134" t="e">
        <f>IF(#REF!="","",#REF!*0.76)</f>
        <v>#REF!</v>
      </c>
      <c r="P56" s="134" t="e">
        <f>IF(#REF!="","",#REF!*0.76)</f>
        <v>#REF!</v>
      </c>
      <c r="Q56" s="134" t="e">
        <f>IF(#REF!="","",#REF!*0.76)</f>
        <v>#REF!</v>
      </c>
      <c r="R56" s="134" t="e">
        <f>IF(#REF!="","",#REF!*0.76)</f>
        <v>#REF!</v>
      </c>
      <c r="S56" s="134" t="e">
        <f>IF(#REF!="","",#REF!*0.76)</f>
        <v>#REF!</v>
      </c>
      <c r="T56" s="134" t="e">
        <f>IF(#REF!="","",#REF!*0.76)</f>
        <v>#REF!</v>
      </c>
      <c r="U56" s="134" t="e">
        <f>IF(#REF!="","",#REF!*0.76)</f>
        <v>#REF!</v>
      </c>
      <c r="V56" s="134" t="e">
        <f>IF(#REF!="","",#REF!*0.76)</f>
        <v>#REF!</v>
      </c>
      <c r="W56" s="134" t="e">
        <f>IF(#REF!="","",#REF!*0.76)</f>
        <v>#REF!</v>
      </c>
      <c r="X56" s="134" t="e">
        <f>IF(#REF!="","",#REF!*0.76)</f>
        <v>#REF!</v>
      </c>
      <c r="Y56" s="134" t="e">
        <f>IF(#REF!="","",#REF!*0.76)</f>
        <v>#REF!</v>
      </c>
      <c r="Z56" s="134" t="e">
        <f>IF(#REF!="","",#REF!*0.76)</f>
        <v>#REF!</v>
      </c>
      <c r="AA56" s="134" t="e">
        <f>IF(#REF!="","",#REF!*0.76)</f>
        <v>#REF!</v>
      </c>
      <c r="AB56" s="134" t="e">
        <f>IF(#REF!="","",#REF!*0.76)</f>
        <v>#REF!</v>
      </c>
      <c r="AC56" s="134" t="e">
        <f>IF(#REF!="","",#REF!*0.76)</f>
        <v>#REF!</v>
      </c>
      <c r="AD56" s="134" t="e">
        <f>IF(#REF!="","",#REF!*0.76)</f>
        <v>#REF!</v>
      </c>
      <c r="AE56" s="134" t="e">
        <f>IF(#REF!="","",#REF!*0.76)</f>
        <v>#REF!</v>
      </c>
      <c r="AF56" s="134" t="e">
        <f>IF(#REF!="","",#REF!*0.76)</f>
        <v>#REF!</v>
      </c>
      <c r="AG56" s="134" t="e">
        <f>IF(#REF!="","",#REF!*0.76)</f>
        <v>#REF!</v>
      </c>
      <c r="AH56" s="144" t="e">
        <f>SUM(D56:AG56)*G14/1000</f>
        <v>#REF!</v>
      </c>
      <c r="AI56" s="146"/>
    </row>
    <row r="57" spans="1:35">
      <c r="A57" s="136" t="s">
        <v>69</v>
      </c>
      <c r="B57" s="118"/>
      <c r="C57" s="133" t="s">
        <v>147</v>
      </c>
      <c r="D57" s="134" t="e">
        <f>IF(#REF!="","",#REF!*0.76)</f>
        <v>#REF!</v>
      </c>
      <c r="E57" s="134" t="e">
        <f>IF(#REF!="","",#REF!*0.76)</f>
        <v>#REF!</v>
      </c>
      <c r="F57" s="134" t="e">
        <f>IF(#REF!="","",#REF!*0.76)</f>
        <v>#REF!</v>
      </c>
      <c r="G57" s="134" t="e">
        <f>IF(#REF!="","",#REF!*0.76)</f>
        <v>#REF!</v>
      </c>
      <c r="H57" s="134" t="e">
        <f>IF(#REF!="","",#REF!*0.76)</f>
        <v>#REF!</v>
      </c>
      <c r="I57" s="134" t="e">
        <f>IF(#REF!="","",#REF!*0.76)</f>
        <v>#REF!</v>
      </c>
      <c r="J57" s="134" t="e">
        <f>IF(#REF!="","",#REF!*0.76)</f>
        <v>#REF!</v>
      </c>
      <c r="K57" s="134" t="e">
        <f>IF(#REF!="","",#REF!*0.76)</f>
        <v>#REF!</v>
      </c>
      <c r="L57" s="134" t="e">
        <f>IF(#REF!="","",#REF!*0.76)</f>
        <v>#REF!</v>
      </c>
      <c r="M57" s="134" t="e">
        <f>IF(#REF!="","",#REF!*0.76)</f>
        <v>#REF!</v>
      </c>
      <c r="N57" s="134" t="e">
        <f>IF(#REF!="","",#REF!*0.76)</f>
        <v>#REF!</v>
      </c>
      <c r="O57" s="134" t="e">
        <f>IF(#REF!="","",#REF!*0.76)</f>
        <v>#REF!</v>
      </c>
      <c r="P57" s="134"/>
      <c r="Q57" s="134">
        <v>16</v>
      </c>
      <c r="R57" s="134" t="e">
        <f>IF(#REF!="","",#REF!*0.76)</f>
        <v>#REF!</v>
      </c>
      <c r="S57" s="134" t="e">
        <f>IF(#REF!="","",#REF!*0.76)</f>
        <v>#REF!</v>
      </c>
      <c r="T57" s="134" t="e">
        <f>IF(#REF!="","",#REF!*0.76)</f>
        <v>#REF!</v>
      </c>
      <c r="U57" s="134" t="e">
        <f>IF(#REF!="","",#REF!*0.76)</f>
        <v>#REF!</v>
      </c>
      <c r="V57" s="134" t="e">
        <f>IF(#REF!="","",#REF!*0.76)</f>
        <v>#REF!</v>
      </c>
      <c r="W57" s="134" t="e">
        <f>IF(#REF!="","",#REF!*0.76)</f>
        <v>#REF!</v>
      </c>
      <c r="X57" s="134" t="e">
        <f>IF(#REF!="","",#REF!*0.76)</f>
        <v>#REF!</v>
      </c>
      <c r="Y57" s="134" t="e">
        <f>IF(#REF!="","",#REF!*0.76)</f>
        <v>#REF!</v>
      </c>
      <c r="Z57" s="134" t="e">
        <f>IF(#REF!="","",#REF!*0.76)</f>
        <v>#REF!</v>
      </c>
      <c r="AA57" s="134" t="e">
        <f>IF(#REF!="","",#REF!*0.76)</f>
        <v>#REF!</v>
      </c>
      <c r="AB57" s="134" t="e">
        <f>IF(#REF!="","",#REF!*0.76)</f>
        <v>#REF!</v>
      </c>
      <c r="AC57" s="134" t="e">
        <f>IF(#REF!="","",#REF!*0.76)</f>
        <v>#REF!</v>
      </c>
      <c r="AD57" s="134" t="e">
        <f>IF(#REF!="","",#REF!*0.76)</f>
        <v>#REF!</v>
      </c>
      <c r="AE57" s="134" t="e">
        <f>IF(#REF!="","",#REF!*0.76)</f>
        <v>#REF!</v>
      </c>
      <c r="AF57" s="134" t="e">
        <f>IF(#REF!="","",#REF!*0.76)</f>
        <v>#REF!</v>
      </c>
      <c r="AG57" s="134" t="e">
        <f>IF(#REF!="","",#REF!*0.76)</f>
        <v>#REF!</v>
      </c>
      <c r="AH57" s="147" t="e">
        <f>SUM(D57:AG57)*G14/1000</f>
        <v>#REF!</v>
      </c>
      <c r="AI57" s="146"/>
    </row>
    <row r="58" spans="1:35">
      <c r="A58" s="136" t="s">
        <v>56</v>
      </c>
      <c r="B58" s="118"/>
      <c r="C58" s="133" t="s">
        <v>147</v>
      </c>
      <c r="D58" s="138" t="e">
        <f>IF(#REF!="","",#REF!*0.76)</f>
        <v>#REF!</v>
      </c>
      <c r="E58" s="138">
        <v>1.4</v>
      </c>
      <c r="F58" s="138" t="e">
        <f>IF(#REF!="","",#REF!*0.76)</f>
        <v>#REF!</v>
      </c>
      <c r="G58" s="138" t="e">
        <f>IF(#REF!="","",#REF!*0.76)</f>
        <v>#REF!</v>
      </c>
      <c r="H58" s="138" t="e">
        <f>IF(#REF!="","",#REF!*0.76)</f>
        <v>#REF!</v>
      </c>
      <c r="I58" s="138" t="e">
        <f>IF(#REF!="","",#REF!*0.76)</f>
        <v>#REF!</v>
      </c>
      <c r="J58" s="138" t="e">
        <f>IF(#REF!="","",#REF!*0.76)</f>
        <v>#REF!</v>
      </c>
      <c r="K58" s="138" t="e">
        <f>IF(#REF!="","",#REF!*0.76)</f>
        <v>#REF!</v>
      </c>
      <c r="L58" s="138" t="e">
        <f>IF(#REF!="","",#REF!*0.76)</f>
        <v>#REF!</v>
      </c>
      <c r="M58" s="138" t="e">
        <f>IF(#REF!="","",#REF!*0.76)</f>
        <v>#REF!</v>
      </c>
      <c r="N58" s="138" t="e">
        <f>IF(#REF!="","",#REF!*0.76)</f>
        <v>#REF!</v>
      </c>
      <c r="O58" s="138" t="e">
        <f>IF(#REF!="","",#REF!*0.76)</f>
        <v>#REF!</v>
      </c>
      <c r="P58" s="138" t="e">
        <f>IF(#REF!="","",#REF!*0.76)</f>
        <v>#REF!</v>
      </c>
      <c r="Q58" s="138" t="e">
        <f>IF(#REF!="","",#REF!*0.76)</f>
        <v>#REF!</v>
      </c>
      <c r="R58" s="138" t="e">
        <f>IF(#REF!="","",#REF!*0.76)</f>
        <v>#REF!</v>
      </c>
      <c r="S58" s="138" t="e">
        <f>IF(#REF!="","",#REF!*0.76)</f>
        <v>#REF!</v>
      </c>
      <c r="T58" s="138" t="e">
        <f>IF(#REF!="","",#REF!*0.76)</f>
        <v>#REF!</v>
      </c>
      <c r="U58" s="138" t="e">
        <f>IF(#REF!="","",#REF!*0.76)</f>
        <v>#REF!</v>
      </c>
      <c r="V58" s="138" t="e">
        <f>IF(#REF!="","",#REF!*0.76)</f>
        <v>#REF!</v>
      </c>
      <c r="W58" s="138" t="e">
        <f>IF(#REF!="","",#REF!*0.76)</f>
        <v>#REF!</v>
      </c>
      <c r="X58" s="138" t="e">
        <f>IF(#REF!="","",#REF!*0.76)</f>
        <v>#REF!</v>
      </c>
      <c r="Y58" s="138" t="e">
        <f>IF(#REF!="","",#REF!*0.76)</f>
        <v>#REF!</v>
      </c>
      <c r="Z58" s="138" t="e">
        <f>IF(#REF!="","",#REF!*0.76)</f>
        <v>#REF!</v>
      </c>
      <c r="AA58" s="138" t="e">
        <f>IF(#REF!="","",#REF!*0.76)</f>
        <v>#REF!</v>
      </c>
      <c r="AB58" s="138" t="e">
        <f>IF(#REF!="","",#REF!*0.76)</f>
        <v>#REF!</v>
      </c>
      <c r="AC58" s="138" t="e">
        <f>IF(#REF!="","",#REF!*0.76)</f>
        <v>#REF!</v>
      </c>
      <c r="AD58" s="138" t="e">
        <f>IF(#REF!="","",#REF!*0.76)</f>
        <v>#REF!</v>
      </c>
      <c r="AE58" s="138" t="e">
        <f>IF(#REF!="","",#REF!*0.76)</f>
        <v>#REF!</v>
      </c>
      <c r="AF58" s="138" t="e">
        <f>IF(#REF!="","",#REF!*0.76)</f>
        <v>#REF!</v>
      </c>
      <c r="AG58" s="138" t="e">
        <f>IF(#REF!="","",#REF!*0.76)</f>
        <v>#REF!</v>
      </c>
      <c r="AH58" s="144" t="e">
        <f>SUM(D58:AG58)*G14/1000</f>
        <v>#REF!</v>
      </c>
      <c r="AI58" s="146"/>
    </row>
    <row r="59" spans="1:35">
      <c r="A59" s="136" t="s">
        <v>132</v>
      </c>
      <c r="B59" s="118"/>
      <c r="C59" s="133" t="s">
        <v>147</v>
      </c>
      <c r="D59" s="138" t="e">
        <f>IF(#REF!="","",#REF!*0.76)</f>
        <v>#REF!</v>
      </c>
      <c r="E59" s="138" t="e">
        <f>IF(#REF!="","",#REF!*0.76)</f>
        <v>#REF!</v>
      </c>
      <c r="F59" s="138" t="e">
        <f>IF(#REF!="","",#REF!*0.76)</f>
        <v>#REF!</v>
      </c>
      <c r="G59" s="138" t="e">
        <f>IF(#REF!="","",#REF!*0.76)</f>
        <v>#REF!</v>
      </c>
      <c r="H59" s="138" t="e">
        <f>IF(#REF!="","",#REF!*0.76)</f>
        <v>#REF!</v>
      </c>
      <c r="I59" s="138" t="e">
        <f>IF(#REF!="","",#REF!*0.76)</f>
        <v>#REF!</v>
      </c>
      <c r="J59" s="138" t="e">
        <f>IF(#REF!="","",#REF!*0.76)</f>
        <v>#REF!</v>
      </c>
      <c r="K59" s="138" t="e">
        <f>IF(#REF!="","",#REF!*0.76)</f>
        <v>#REF!</v>
      </c>
      <c r="L59" s="138" t="e">
        <f>IF(#REF!="","",#REF!*0.76)</f>
        <v>#REF!</v>
      </c>
      <c r="M59" s="138" t="e">
        <f>IF(#REF!="","",#REF!*0.76)</f>
        <v>#REF!</v>
      </c>
      <c r="N59" s="138" t="e">
        <f>IF(#REF!="","",#REF!*0.76)</f>
        <v>#REF!</v>
      </c>
      <c r="O59" s="138" t="e">
        <f>IF(#REF!="","",#REF!*0.76)</f>
        <v>#REF!</v>
      </c>
      <c r="P59" s="138" t="e">
        <f>IF(#REF!="","",#REF!*0.76)</f>
        <v>#REF!</v>
      </c>
      <c r="Q59" s="138" t="e">
        <f>IF(#REF!="","",#REF!*0.76)</f>
        <v>#REF!</v>
      </c>
      <c r="R59" s="138" t="e">
        <f>IF(#REF!="","",#REF!*0.76)</f>
        <v>#REF!</v>
      </c>
      <c r="S59" s="138" t="e">
        <f>IF(#REF!="","",#REF!*0.76)</f>
        <v>#REF!</v>
      </c>
      <c r="T59" s="138" t="e">
        <f>IF(#REF!="","",#REF!*0.76)</f>
        <v>#REF!</v>
      </c>
      <c r="U59" s="138" t="e">
        <f>IF(#REF!="","",#REF!*0.76)</f>
        <v>#REF!</v>
      </c>
      <c r="V59" s="138" t="e">
        <f>IF(#REF!="","",#REF!*0.76)</f>
        <v>#REF!</v>
      </c>
      <c r="W59" s="138">
        <v>0.5</v>
      </c>
      <c r="X59" s="138" t="e">
        <f>IF(#REF!="","",#REF!*0.76)</f>
        <v>#REF!</v>
      </c>
      <c r="Y59" s="138" t="e">
        <f>IF(#REF!="","",#REF!*0.76)</f>
        <v>#REF!</v>
      </c>
      <c r="Z59" s="138" t="e">
        <f>IF(#REF!="","",#REF!*0.76)</f>
        <v>#REF!</v>
      </c>
      <c r="AA59" s="138" t="e">
        <f>IF(#REF!="","",#REF!*0.76)</f>
        <v>#REF!</v>
      </c>
      <c r="AB59" s="138" t="e">
        <f>IF(#REF!="","",#REF!*0.76)</f>
        <v>#REF!</v>
      </c>
      <c r="AC59" s="138" t="e">
        <f>IF(#REF!="","",#REF!*0.76)</f>
        <v>#REF!</v>
      </c>
      <c r="AD59" s="138" t="e">
        <f>IF(#REF!="","",#REF!*0.76)</f>
        <v>#REF!</v>
      </c>
      <c r="AE59" s="138" t="e">
        <f>IF(#REF!="","",#REF!*0.76)</f>
        <v>#REF!</v>
      </c>
      <c r="AF59" s="138" t="e">
        <f>IF(#REF!="","",#REF!*0.76)</f>
        <v>#REF!</v>
      </c>
      <c r="AG59" s="138" t="e">
        <f>IF(#REF!="","",#REF!*0.76)</f>
        <v>#REF!</v>
      </c>
      <c r="AH59" s="144" t="e">
        <f>SUM(D59:AG59)*G14/1000</f>
        <v>#REF!</v>
      </c>
      <c r="AI59" s="146"/>
    </row>
    <row r="60" spans="1:35">
      <c r="A60" s="136" t="s">
        <v>111</v>
      </c>
      <c r="B60" s="118"/>
      <c r="C60" s="133" t="s">
        <v>147</v>
      </c>
      <c r="D60" s="138" t="e">
        <f>IF(#REF!="","",#REF!*0.76)</f>
        <v>#REF!</v>
      </c>
      <c r="E60" s="138" t="e">
        <f>IF(#REF!="","",#REF!*0.76)</f>
        <v>#REF!</v>
      </c>
      <c r="F60" s="138" t="e">
        <f>IF(#REF!="","",#REF!*0.76)</f>
        <v>#REF!</v>
      </c>
      <c r="G60" s="138" t="e">
        <f>IF(#REF!="","",#REF!*0.76)</f>
        <v>#REF!</v>
      </c>
      <c r="H60" s="138" t="e">
        <f>IF(#REF!="","",#REF!*0.76)</f>
        <v>#REF!</v>
      </c>
      <c r="I60" s="138" t="e">
        <f>IF(#REF!="","",#REF!*0.76)</f>
        <v>#REF!</v>
      </c>
      <c r="J60" s="138" t="e">
        <f>IF(#REF!="","",#REF!*0.76)</f>
        <v>#REF!</v>
      </c>
      <c r="K60" s="138" t="e">
        <f>IF(#REF!="","",#REF!*0.76)</f>
        <v>#REF!</v>
      </c>
      <c r="L60" s="138" t="e">
        <f>IF(#REF!="","",#REF!*0.76)</f>
        <v>#REF!</v>
      </c>
      <c r="M60" s="138" t="e">
        <f>IF(#REF!="","",#REF!*0.76)</f>
        <v>#REF!</v>
      </c>
      <c r="N60" s="138" t="e">
        <f>IF(#REF!="","",#REF!*0.76)</f>
        <v>#REF!</v>
      </c>
      <c r="O60" s="138" t="e">
        <f>IF(#REF!="","",#REF!*0.76)</f>
        <v>#REF!</v>
      </c>
      <c r="P60" s="138" t="e">
        <f>IF(#REF!="","",#REF!*0.76)</f>
        <v>#REF!</v>
      </c>
      <c r="Q60" s="138" t="e">
        <f>IF(#REF!="","",#REF!*0.76)</f>
        <v>#REF!</v>
      </c>
      <c r="R60" s="138" t="e">
        <f>IF(#REF!="","",#REF!*0.76)</f>
        <v>#REF!</v>
      </c>
      <c r="S60" s="138" t="e">
        <f>IF(#REF!="","",#REF!*0.76)</f>
        <v>#REF!</v>
      </c>
      <c r="T60" s="138" t="e">
        <f>IF(#REF!="","",#REF!*0.76)</f>
        <v>#REF!</v>
      </c>
      <c r="U60" s="138" t="e">
        <f>IF(#REF!="","",#REF!*0.76)</f>
        <v>#REF!</v>
      </c>
      <c r="V60" s="138" t="e">
        <f>IF(#REF!="","",#REF!*0.76)</f>
        <v>#REF!</v>
      </c>
      <c r="W60" s="138" t="e">
        <f>IF(#REF!="","",#REF!*0.76)</f>
        <v>#REF!</v>
      </c>
      <c r="X60" s="138" t="e">
        <f>IF(#REF!="","",#REF!*0.76)</f>
        <v>#REF!</v>
      </c>
      <c r="Y60" s="138" t="e">
        <f>IF(#REF!="","",#REF!*0.76)</f>
        <v>#REF!</v>
      </c>
      <c r="Z60" s="138" t="e">
        <f>IF(#REF!="","",#REF!*0.76)</f>
        <v>#REF!</v>
      </c>
      <c r="AA60" s="138" t="e">
        <f>IF(#REF!="","",#REF!*0.76)</f>
        <v>#REF!</v>
      </c>
      <c r="AB60" s="138" t="e">
        <f>IF(#REF!="","",#REF!*0.76)</f>
        <v>#REF!</v>
      </c>
      <c r="AC60" s="138" t="e">
        <f>IF(#REF!="","",#REF!*0.76)</f>
        <v>#REF!</v>
      </c>
      <c r="AD60" s="138" t="e">
        <f>IF(#REF!="","",#REF!*0.76)</f>
        <v>#REF!</v>
      </c>
      <c r="AE60" s="138" t="e">
        <f>IF(#REF!="","",#REF!*0.76)</f>
        <v>#REF!</v>
      </c>
      <c r="AF60" s="138" t="e">
        <f>IF(#REF!="","",#REF!*0.76)</f>
        <v>#REF!</v>
      </c>
      <c r="AG60" s="138" t="e">
        <f>IF(#REF!="","",#REF!*0.76)</f>
        <v>#REF!</v>
      </c>
      <c r="AH60" s="144" t="e">
        <f>SUM(D60:AG60)*G14/1000</f>
        <v>#REF!</v>
      </c>
      <c r="AI60" s="146"/>
    </row>
    <row r="61" spans="1:35">
      <c r="A61" s="136" t="s">
        <v>130</v>
      </c>
      <c r="B61" s="118"/>
      <c r="C61" s="133" t="s">
        <v>147</v>
      </c>
      <c r="D61" s="138" t="e">
        <f>IF(#REF!="","",#REF!*0.76)</f>
        <v>#REF!</v>
      </c>
      <c r="E61" s="138" t="e">
        <f>IF(#REF!="","",#REF!*0.76)</f>
        <v>#REF!</v>
      </c>
      <c r="F61" s="138" t="e">
        <f>IF(#REF!="","",#REF!*0.76)</f>
        <v>#REF!</v>
      </c>
      <c r="G61" s="138" t="e">
        <f>IF(#REF!="","",#REF!*0.76)</f>
        <v>#REF!</v>
      </c>
      <c r="H61" s="138" t="e">
        <f>IF(#REF!="","",#REF!*0.76)</f>
        <v>#REF!</v>
      </c>
      <c r="I61" s="138" t="e">
        <f>IF(#REF!="","",#REF!*0.76)</f>
        <v>#REF!</v>
      </c>
      <c r="J61" s="138" t="e">
        <f>IF(#REF!="","",#REF!*0.76)</f>
        <v>#REF!</v>
      </c>
      <c r="K61" s="138" t="e">
        <f>IF(#REF!="","",#REF!*0.76)</f>
        <v>#REF!</v>
      </c>
      <c r="L61" s="138" t="e">
        <f>IF(#REF!="","",#REF!*0.76)</f>
        <v>#REF!</v>
      </c>
      <c r="M61" s="138" t="e">
        <f>IF(#REF!="","",#REF!*0.76)</f>
        <v>#REF!</v>
      </c>
      <c r="N61" s="138" t="e">
        <f>IF(#REF!="","",#REF!*0.76)</f>
        <v>#REF!</v>
      </c>
      <c r="O61" s="138" t="e">
        <f>IF(#REF!="","",#REF!*0.76)</f>
        <v>#REF!</v>
      </c>
      <c r="P61" s="138" t="e">
        <f>IF(#REF!="","",#REF!*0.76)</f>
        <v>#REF!</v>
      </c>
      <c r="Q61" s="138" t="e">
        <f>IF(#REF!="","",#REF!*0.76)</f>
        <v>#REF!</v>
      </c>
      <c r="R61" s="138" t="e">
        <f>IF(#REF!="","",#REF!*0.76)</f>
        <v>#REF!</v>
      </c>
      <c r="S61" s="138" t="e">
        <f>IF(#REF!="","",#REF!*0.76)</f>
        <v>#REF!</v>
      </c>
      <c r="T61" s="138" t="e">
        <f>IF(#REF!="","",#REF!*0.76)</f>
        <v>#REF!</v>
      </c>
      <c r="U61" s="138" t="e">
        <f>IF(#REF!="","",#REF!*0.76)</f>
        <v>#REF!</v>
      </c>
      <c r="V61" s="138" t="e">
        <f>IF(#REF!="","",#REF!*0.76)</f>
        <v>#REF!</v>
      </c>
      <c r="W61" s="138" t="e">
        <f>IF(#REF!="","",#REF!*0.76)</f>
        <v>#REF!</v>
      </c>
      <c r="X61" s="138" t="e">
        <f>IF(#REF!="","",#REF!*0.76)</f>
        <v>#REF!</v>
      </c>
      <c r="Y61" s="138" t="e">
        <f>IF(#REF!="","",#REF!*0.76)</f>
        <v>#REF!</v>
      </c>
      <c r="Z61" s="138" t="e">
        <f>IF(#REF!="","",#REF!*0.76)</f>
        <v>#REF!</v>
      </c>
      <c r="AA61" s="138" t="e">
        <f>IF(#REF!="","",#REF!*0.76)</f>
        <v>#REF!</v>
      </c>
      <c r="AB61" s="138" t="e">
        <f>IF(#REF!="","",#REF!*0.76)</f>
        <v>#REF!</v>
      </c>
      <c r="AC61" s="138" t="e">
        <f>IF(#REF!="","",#REF!*0.76)</f>
        <v>#REF!</v>
      </c>
      <c r="AD61" s="138" t="e">
        <f>IF(#REF!="","",#REF!*0.76)</f>
        <v>#REF!</v>
      </c>
      <c r="AE61" s="138" t="e">
        <f>IF(#REF!="","",#REF!*0.76)</f>
        <v>#REF!</v>
      </c>
      <c r="AF61" s="138" t="e">
        <f>IF(#REF!="","",#REF!*0.76)</f>
        <v>#REF!</v>
      </c>
      <c r="AG61" s="138" t="e">
        <f>IF(#REF!="","",#REF!*0.76)</f>
        <v>#REF!</v>
      </c>
      <c r="AH61" s="144" t="e">
        <f>SUM(D61:AG61)*G14/1000</f>
        <v>#REF!</v>
      </c>
      <c r="AI61" s="146"/>
    </row>
    <row r="62" spans="1:35">
      <c r="A62" s="136" t="s">
        <v>160</v>
      </c>
      <c r="B62" s="118"/>
      <c r="C62" s="133" t="s">
        <v>147</v>
      </c>
      <c r="D62" s="134" t="e">
        <f>IF(#REF!="","",#REF!*0.76)</f>
        <v>#REF!</v>
      </c>
      <c r="E62" s="134" t="e">
        <f>IF(#REF!="","",#REF!*0.76)</f>
        <v>#REF!</v>
      </c>
      <c r="F62" s="134" t="e">
        <f>IF(#REF!="","",#REF!*0.76)</f>
        <v>#REF!</v>
      </c>
      <c r="G62" s="134" t="e">
        <f>IF(#REF!="","",#REF!*0.76)</f>
        <v>#REF!</v>
      </c>
      <c r="H62" s="134" t="e">
        <f>IF(#REF!="","",#REF!*0.76)</f>
        <v>#REF!</v>
      </c>
      <c r="I62" s="134" t="e">
        <f>IF(#REF!="","",#REF!*0.76)</f>
        <v>#REF!</v>
      </c>
      <c r="J62" s="134" t="e">
        <f>IF(#REF!="","",#REF!*0.76)</f>
        <v>#REF!</v>
      </c>
      <c r="K62" s="134" t="e">
        <f>IF(#REF!="","",#REF!*0.76)</f>
        <v>#REF!</v>
      </c>
      <c r="L62" s="134" t="e">
        <f>IF(#REF!="","",#REF!*0.76)</f>
        <v>#REF!</v>
      </c>
      <c r="M62" s="134" t="e">
        <f>IF(#REF!="","",#REF!*0.76)</f>
        <v>#REF!</v>
      </c>
      <c r="N62" s="134" t="e">
        <f>IF(#REF!="","",#REF!*0.76)</f>
        <v>#REF!</v>
      </c>
      <c r="O62" s="134" t="e">
        <f>IF(#REF!="","",#REF!*0.76)</f>
        <v>#REF!</v>
      </c>
      <c r="P62" s="134" t="e">
        <f>IF(#REF!="","",#REF!*0.76)</f>
        <v>#REF!</v>
      </c>
      <c r="Q62" s="134" t="e">
        <f>IF(#REF!="","",#REF!*0.76)</f>
        <v>#REF!</v>
      </c>
      <c r="R62" s="134" t="e">
        <f>IF(#REF!="","",#REF!*0.76)</f>
        <v>#REF!</v>
      </c>
      <c r="S62" s="134" t="e">
        <f>IF(#REF!="","",#REF!*0.76)</f>
        <v>#REF!</v>
      </c>
      <c r="T62" s="134" t="e">
        <f>IF(#REF!="","",#REF!*0.76)</f>
        <v>#REF!</v>
      </c>
      <c r="U62" s="134" t="e">
        <f>IF(#REF!="","",#REF!*0.76)</f>
        <v>#REF!</v>
      </c>
      <c r="V62" s="134" t="e">
        <f>IF(#REF!="","",#REF!*0.76)</f>
        <v>#REF!</v>
      </c>
      <c r="W62" s="134" t="e">
        <f>IF(#REF!="","",#REF!*0.76)</f>
        <v>#REF!</v>
      </c>
      <c r="X62" s="134" t="e">
        <f>IF(#REF!="","",#REF!*0.76)</f>
        <v>#REF!</v>
      </c>
      <c r="Y62" s="134" t="e">
        <f>IF(#REF!="","",#REF!*0.76)</f>
        <v>#REF!</v>
      </c>
      <c r="Z62" s="134" t="e">
        <f>IF(#REF!="","",#REF!*0.76)</f>
        <v>#REF!</v>
      </c>
      <c r="AA62" s="134" t="e">
        <f>IF(#REF!="","",#REF!*0.76)</f>
        <v>#REF!</v>
      </c>
      <c r="AB62" s="134" t="e">
        <f>IF(#REF!="","",#REF!*0.76)</f>
        <v>#REF!</v>
      </c>
      <c r="AC62" s="134" t="e">
        <f>IF(#REF!="","",#REF!*0.76)</f>
        <v>#REF!</v>
      </c>
      <c r="AD62" s="134" t="e">
        <f>IF(#REF!="","",#REF!*0.76)</f>
        <v>#REF!</v>
      </c>
      <c r="AE62" s="134" t="e">
        <f>IF(#REF!="","",#REF!*0.76)</f>
        <v>#REF!</v>
      </c>
      <c r="AF62" s="134" t="e">
        <f>IF(#REF!="","",#REF!*0.76)</f>
        <v>#REF!</v>
      </c>
      <c r="AG62" s="134" t="e">
        <f>IF(#REF!="","",#REF!*0.76)</f>
        <v>#REF!</v>
      </c>
      <c r="AH62" s="144" t="e">
        <f>SUM(D62:AG62)*G14/1000</f>
        <v>#REF!</v>
      </c>
      <c r="AI62" s="146"/>
    </row>
    <row r="63" spans="1:35">
      <c r="A63" s="136" t="s">
        <v>293</v>
      </c>
      <c r="B63" s="118"/>
      <c r="C63" s="133" t="s">
        <v>147</v>
      </c>
      <c r="D63" s="134" t="e">
        <f>IF(#REF!="","",#REF!*0.76)</f>
        <v>#REF!</v>
      </c>
      <c r="E63" s="134" t="e">
        <f>IF(#REF!="","",#REF!*0.76)</f>
        <v>#REF!</v>
      </c>
      <c r="F63" s="134" t="e">
        <f>IF(#REF!="","",#REF!*0.76)</f>
        <v>#REF!</v>
      </c>
      <c r="G63" s="134" t="e">
        <f>IF(#REF!="","",#REF!*0.76)</f>
        <v>#REF!</v>
      </c>
      <c r="H63" s="134" t="e">
        <f>IF(#REF!="","",#REF!*0.76)</f>
        <v>#REF!</v>
      </c>
      <c r="I63" s="134" t="e">
        <f>IF(#REF!="","",#REF!*0.76)</f>
        <v>#REF!</v>
      </c>
      <c r="J63" s="134">
        <v>100</v>
      </c>
      <c r="K63" s="134" t="e">
        <f>IF(#REF!="","",#REF!*0.76)</f>
        <v>#REF!</v>
      </c>
      <c r="L63" s="134" t="e">
        <f>IF(#REF!="","",#REF!*0.76)</f>
        <v>#REF!</v>
      </c>
      <c r="M63" s="134" t="e">
        <f>IF(#REF!="","",#REF!*0.76)</f>
        <v>#REF!</v>
      </c>
      <c r="N63" s="134" t="e">
        <f>IF(#REF!="","",#REF!*0.76)</f>
        <v>#REF!</v>
      </c>
      <c r="O63" s="134" t="e">
        <f>IF(#REF!="","",#REF!*0.76)</f>
        <v>#REF!</v>
      </c>
      <c r="P63" s="134" t="e">
        <f>IF(#REF!="","",#REF!*0.76)</f>
        <v>#REF!</v>
      </c>
      <c r="Q63" s="134" t="e">
        <f>IF(#REF!="","",#REF!*0.76)</f>
        <v>#REF!</v>
      </c>
      <c r="R63" s="134" t="e">
        <f>IF(#REF!="","",#REF!*0.76)</f>
        <v>#REF!</v>
      </c>
      <c r="S63" s="134" t="e">
        <f>IF(#REF!="","",#REF!*0.76)</f>
        <v>#REF!</v>
      </c>
      <c r="T63" s="134" t="e">
        <f>IF(#REF!="","",#REF!*0.76)</f>
        <v>#REF!</v>
      </c>
      <c r="U63" s="134" t="e">
        <f>IF(#REF!="","",#REF!*0.76)</f>
        <v>#REF!</v>
      </c>
      <c r="V63" s="134" t="e">
        <f>IF(#REF!="","",#REF!*0.76)</f>
        <v>#REF!</v>
      </c>
      <c r="W63" s="134" t="e">
        <f>IF(#REF!="","",#REF!*0.76)</f>
        <v>#REF!</v>
      </c>
      <c r="X63" s="134" t="e">
        <f>IF(#REF!="","",#REF!*0.76)</f>
        <v>#REF!</v>
      </c>
      <c r="Y63" s="134" t="e">
        <f>IF(#REF!="","",#REF!*0.76)</f>
        <v>#REF!</v>
      </c>
      <c r="Z63" s="134" t="e">
        <f>IF(#REF!="","",#REF!*0.76)</f>
        <v>#REF!</v>
      </c>
      <c r="AA63" s="134" t="e">
        <f>IF(#REF!="","",#REF!*0.76)</f>
        <v>#REF!</v>
      </c>
      <c r="AB63" s="134" t="e">
        <f>IF(#REF!="","",#REF!*0.76)</f>
        <v>#REF!</v>
      </c>
      <c r="AC63" s="134" t="e">
        <f>IF(#REF!="","",#REF!*0.76)</f>
        <v>#REF!</v>
      </c>
      <c r="AD63" s="134" t="e">
        <f>IF(#REF!="","",#REF!*0.76)</f>
        <v>#REF!</v>
      </c>
      <c r="AE63" s="134" t="e">
        <f>IF(#REF!="","",#REF!*0.76)</f>
        <v>#REF!</v>
      </c>
      <c r="AF63" s="134" t="e">
        <f>IF(#REF!="","",#REF!*0.76)</f>
        <v>#REF!</v>
      </c>
      <c r="AG63" s="134" t="e">
        <f>IF(#REF!="","",#REF!*0.76)</f>
        <v>#REF!</v>
      </c>
      <c r="AH63" s="144" t="e">
        <f>SUM(D63:AG63)*G14/1000</f>
        <v>#REF!</v>
      </c>
      <c r="AI63" s="146"/>
    </row>
    <row r="64" spans="1:35">
      <c r="A64" s="136" t="s">
        <v>32</v>
      </c>
      <c r="B64" s="118"/>
      <c r="C64" s="133" t="s">
        <v>147</v>
      </c>
      <c r="D64" s="134" t="e">
        <f>IF(#REF!="","",#REF!*0.76)</f>
        <v>#REF!</v>
      </c>
      <c r="E64" s="134" t="e">
        <f>IF(#REF!="","",#REF!*0.76)</f>
        <v>#REF!</v>
      </c>
      <c r="F64" s="134" t="e">
        <f>IF(#REF!="","",#REF!*0.76)</f>
        <v>#REF!</v>
      </c>
      <c r="G64" s="134" t="e">
        <f>IF(#REF!="","",#REF!*0.76)</f>
        <v>#REF!</v>
      </c>
      <c r="H64" s="134" t="e">
        <f>IF(#REF!="","",#REF!*0.76)</f>
        <v>#REF!</v>
      </c>
      <c r="I64" s="134" t="e">
        <f>IF(#REF!="","",#REF!*0.76)</f>
        <v>#REF!</v>
      </c>
      <c r="J64" s="134" t="e">
        <f>IF(#REF!="","",#REF!*0.76)</f>
        <v>#REF!</v>
      </c>
      <c r="K64" s="134" t="e">
        <f>IF(#REF!="","",#REF!*0.76)</f>
        <v>#REF!</v>
      </c>
      <c r="L64" s="134" t="e">
        <f>IF(#REF!="","",#REF!*0.76)</f>
        <v>#REF!</v>
      </c>
      <c r="M64" s="134">
        <v>60</v>
      </c>
      <c r="N64" s="134" t="e">
        <f>IF(#REF!="","",#REF!*0.76)</f>
        <v>#REF!</v>
      </c>
      <c r="O64" s="134" t="e">
        <f>IF(#REF!="","",#REF!*0.76)</f>
        <v>#REF!</v>
      </c>
      <c r="P64" s="134" t="e">
        <f>IF(#REF!="","",#REF!*0.76)</f>
        <v>#REF!</v>
      </c>
      <c r="Q64" s="134" t="e">
        <f>IF(#REF!="","",#REF!*0.76)</f>
        <v>#REF!</v>
      </c>
      <c r="R64" s="134" t="e">
        <f>IF(#REF!="","",#REF!*0.76)</f>
        <v>#REF!</v>
      </c>
      <c r="S64" s="134" t="e">
        <f>IF(#REF!="","",#REF!*0.76)</f>
        <v>#REF!</v>
      </c>
      <c r="T64" s="134" t="e">
        <f>IF(#REF!="","",#REF!*0.76)</f>
        <v>#REF!</v>
      </c>
      <c r="U64" s="134" t="e">
        <f>IF(#REF!="","",#REF!*0.76)</f>
        <v>#REF!</v>
      </c>
      <c r="V64" s="134" t="e">
        <f>IF(#REF!="","",#REF!*0.76)</f>
        <v>#REF!</v>
      </c>
      <c r="W64" s="134" t="e">
        <f>IF(#REF!="","",#REF!*0.76)</f>
        <v>#REF!</v>
      </c>
      <c r="X64" s="134" t="e">
        <f>IF(#REF!="","",#REF!*0.76)</f>
        <v>#REF!</v>
      </c>
      <c r="Y64" s="134" t="e">
        <f>IF(#REF!="","",#REF!*0.76)</f>
        <v>#REF!</v>
      </c>
      <c r="Z64" s="134" t="e">
        <f>IF(#REF!="","",#REF!*0.76)</f>
        <v>#REF!</v>
      </c>
      <c r="AA64" s="134" t="e">
        <f>IF(#REF!="","",#REF!*0.76)</f>
        <v>#REF!</v>
      </c>
      <c r="AB64" s="134" t="e">
        <f>IF(#REF!="","",#REF!*0.76)</f>
        <v>#REF!</v>
      </c>
      <c r="AC64" s="134" t="e">
        <f>IF(#REF!="","",#REF!*0.76)</f>
        <v>#REF!</v>
      </c>
      <c r="AD64" s="134" t="e">
        <f>IF(#REF!="","",#REF!*0.76)</f>
        <v>#REF!</v>
      </c>
      <c r="AE64" s="134" t="e">
        <f>IF(#REF!="","",#REF!*0.76)</f>
        <v>#REF!</v>
      </c>
      <c r="AF64" s="134" t="e">
        <f>IF(#REF!="","",#REF!*0.76)</f>
        <v>#REF!</v>
      </c>
      <c r="AG64" s="134" t="e">
        <f>IF(#REF!="","",#REF!*0.76)</f>
        <v>#REF!</v>
      </c>
      <c r="AH64" s="144" t="e">
        <f>SUM(D64:AG64)*G14/1000</f>
        <v>#REF!</v>
      </c>
      <c r="AI64" s="146"/>
    </row>
    <row r="65" spans="1:35">
      <c r="A65" s="136" t="s">
        <v>257</v>
      </c>
      <c r="B65" s="118"/>
      <c r="C65" s="133" t="s">
        <v>147</v>
      </c>
      <c r="D65" s="134" t="e">
        <f>IF(#REF!="","",#REF!*0.76)</f>
        <v>#REF!</v>
      </c>
      <c r="E65" s="134" t="e">
        <f>IF(#REF!="","",#REF!*0.76)</f>
        <v>#REF!</v>
      </c>
      <c r="F65" s="134" t="e">
        <f>IF(#REF!="","",#REF!*0.76)</f>
        <v>#REF!</v>
      </c>
      <c r="G65" s="134" t="e">
        <f>IF(#REF!="","",#REF!*0.76)</f>
        <v>#REF!</v>
      </c>
      <c r="H65" s="134" t="e">
        <f>IF(#REF!="","",#REF!*0.76)</f>
        <v>#REF!</v>
      </c>
      <c r="I65" s="134" t="e">
        <f>IF(#REF!="","",#REF!*0.76)</f>
        <v>#REF!</v>
      </c>
      <c r="J65" s="134" t="e">
        <f>IF(#REF!="","",#REF!*0.76)</f>
        <v>#REF!</v>
      </c>
      <c r="K65" s="134" t="e">
        <f>IF(#REF!="","",#REF!*0.76)</f>
        <v>#REF!</v>
      </c>
      <c r="L65" s="134" t="e">
        <f>IF(#REF!="","",#REF!*0.76)</f>
        <v>#REF!</v>
      </c>
      <c r="M65" s="134">
        <v>60</v>
      </c>
      <c r="N65" s="134" t="e">
        <f>IF(#REF!="","",#REF!*0.76)</f>
        <v>#REF!</v>
      </c>
      <c r="O65" s="134" t="e">
        <f>IF(#REF!="","",#REF!*0.76)</f>
        <v>#REF!</v>
      </c>
      <c r="P65" s="134" t="e">
        <f>IF(#REF!="","",#REF!*0.76)</f>
        <v>#REF!</v>
      </c>
      <c r="Q65" s="134" t="e">
        <f>IF(#REF!="","",#REF!*0.76)</f>
        <v>#REF!</v>
      </c>
      <c r="R65" s="134" t="e">
        <f>IF(#REF!="","",#REF!*0.76)</f>
        <v>#REF!</v>
      </c>
      <c r="S65" s="134" t="e">
        <f>IF(#REF!="","",#REF!*0.76)</f>
        <v>#REF!</v>
      </c>
      <c r="T65" s="134" t="e">
        <f>IF(#REF!="","",#REF!*0.76)</f>
        <v>#REF!</v>
      </c>
      <c r="U65" s="134" t="e">
        <f>IF(#REF!="","",#REF!*0.76)</f>
        <v>#REF!</v>
      </c>
      <c r="V65" s="134" t="e">
        <f>IF(#REF!="","",#REF!*0.76)</f>
        <v>#REF!</v>
      </c>
      <c r="W65" s="134" t="e">
        <f>IF(#REF!="","",#REF!*0.76)</f>
        <v>#REF!</v>
      </c>
      <c r="X65" s="134" t="e">
        <f>IF(#REF!="","",#REF!*0.76)</f>
        <v>#REF!</v>
      </c>
      <c r="Y65" s="134" t="e">
        <f>IF(#REF!="","",#REF!*0.76)</f>
        <v>#REF!</v>
      </c>
      <c r="Z65" s="134" t="e">
        <f>IF(#REF!="","",#REF!*0.76)</f>
        <v>#REF!</v>
      </c>
      <c r="AA65" s="134" t="e">
        <f>IF(#REF!="","",#REF!*0.76)</f>
        <v>#REF!</v>
      </c>
      <c r="AB65" s="134" t="e">
        <f>IF(#REF!="","",#REF!*0.76)</f>
        <v>#REF!</v>
      </c>
      <c r="AC65" s="134" t="e">
        <f>IF(#REF!="","",#REF!*0.76)</f>
        <v>#REF!</v>
      </c>
      <c r="AD65" s="134" t="e">
        <f>IF(#REF!="","",#REF!*0.76)</f>
        <v>#REF!</v>
      </c>
      <c r="AE65" s="134" t="e">
        <f>IF(#REF!="","",#REF!*0.76)</f>
        <v>#REF!</v>
      </c>
      <c r="AF65" s="134" t="e">
        <f>IF(#REF!="","",#REF!*0.76)</f>
        <v>#REF!</v>
      </c>
      <c r="AG65" s="134" t="e">
        <f>IF(#REF!="","",#REF!*0.76)</f>
        <v>#REF!</v>
      </c>
      <c r="AH65" s="144" t="e">
        <f>SUM(D65:AG65)*G14/1000</f>
        <v>#REF!</v>
      </c>
      <c r="AI65" s="146"/>
    </row>
    <row r="66" spans="1:35">
      <c r="A66" s="136" t="s">
        <v>256</v>
      </c>
      <c r="B66" s="118"/>
      <c r="C66" s="133" t="s">
        <v>147</v>
      </c>
      <c r="D66" s="134" t="e">
        <f>IF(#REF!="","",#REF!*0.76)</f>
        <v>#REF!</v>
      </c>
      <c r="E66" s="134" t="e">
        <f>IF(#REF!="","",#REF!*0.76)</f>
        <v>#REF!</v>
      </c>
      <c r="F66" s="134" t="e">
        <f>IF(#REF!="","",#REF!*0.76)</f>
        <v>#REF!</v>
      </c>
      <c r="G66" s="134" t="e">
        <f>IF(#REF!="","",#REF!*0.76)</f>
        <v>#REF!</v>
      </c>
      <c r="H66" s="134" t="e">
        <f>IF(#REF!="","",#REF!*0.76)</f>
        <v>#REF!</v>
      </c>
      <c r="I66" s="134" t="e">
        <f>IF(#REF!="","",#REF!*0.76)</f>
        <v>#REF!</v>
      </c>
      <c r="J66" s="134" t="e">
        <f>IF(#REF!="","",#REF!*0.76)</f>
        <v>#REF!</v>
      </c>
      <c r="K66" s="134" t="e">
        <f>IF(#REF!="","",#REF!*0.76)</f>
        <v>#REF!</v>
      </c>
      <c r="L66" s="134" t="e">
        <f>IF(#REF!="","",#REF!*0.76)</f>
        <v>#REF!</v>
      </c>
      <c r="M66" s="134" t="e">
        <f>IF(#REF!="","",#REF!*0.76)</f>
        <v>#REF!</v>
      </c>
      <c r="N66" s="134" t="e">
        <f>IF(#REF!="","",#REF!*0.76)</f>
        <v>#REF!</v>
      </c>
      <c r="O66" s="134" t="e">
        <f>IF(#REF!="","",#REF!*0.76)</f>
        <v>#REF!</v>
      </c>
      <c r="P66" s="134" t="e">
        <f>IF(#REF!="","",#REF!*0.76)</f>
        <v>#REF!</v>
      </c>
      <c r="Q66" s="134" t="e">
        <f>IF(#REF!="","",#REF!*0.76)</f>
        <v>#REF!</v>
      </c>
      <c r="R66" s="134" t="e">
        <f>IF(#REF!="","",#REF!*0.76)</f>
        <v>#REF!</v>
      </c>
      <c r="S66" s="134" t="e">
        <f>IF(#REF!="","",#REF!*0.76)</f>
        <v>#REF!</v>
      </c>
      <c r="T66" s="134" t="e">
        <f>IF(#REF!="","",#REF!*0.76)</f>
        <v>#REF!</v>
      </c>
      <c r="U66" s="134" t="e">
        <f>IF(#REF!="","",#REF!*0.76)</f>
        <v>#REF!</v>
      </c>
      <c r="V66" s="134" t="e">
        <f>IF(#REF!="","",#REF!*0.76)</f>
        <v>#REF!</v>
      </c>
      <c r="W66" s="134" t="e">
        <f>IF(#REF!="","",#REF!*0.76)</f>
        <v>#REF!</v>
      </c>
      <c r="X66" s="134" t="e">
        <f>IF(#REF!="","",#REF!*0.76)</f>
        <v>#REF!</v>
      </c>
      <c r="Y66" s="134" t="e">
        <f>IF(#REF!="","",#REF!*0.76)</f>
        <v>#REF!</v>
      </c>
      <c r="Z66" s="134" t="e">
        <f>IF(#REF!="","",#REF!*0.76)</f>
        <v>#REF!</v>
      </c>
      <c r="AA66" s="134" t="e">
        <f>IF(#REF!="","",#REF!*0.76)</f>
        <v>#REF!</v>
      </c>
      <c r="AB66" s="134" t="e">
        <f>IF(#REF!="","",#REF!*0.76)</f>
        <v>#REF!</v>
      </c>
      <c r="AC66" s="134" t="e">
        <f>IF(#REF!="","",#REF!*0.76)</f>
        <v>#REF!</v>
      </c>
      <c r="AD66" s="134" t="e">
        <f>IF(#REF!="","",#REF!*0.76)</f>
        <v>#REF!</v>
      </c>
      <c r="AE66" s="134" t="e">
        <f>IF(#REF!="","",#REF!*0.76)</f>
        <v>#REF!</v>
      </c>
      <c r="AF66" s="134" t="e">
        <f>IF(#REF!="","",#REF!*0.76)</f>
        <v>#REF!</v>
      </c>
      <c r="AG66" s="134" t="e">
        <f>IF(#REF!="","",#REF!*0.76)</f>
        <v>#REF!</v>
      </c>
      <c r="AH66" s="144" t="e">
        <f>SUM(D66:AG66)*G14/1000</f>
        <v>#REF!</v>
      </c>
      <c r="AI66" s="146"/>
    </row>
    <row r="67" spans="1:35">
      <c r="A67" s="136" t="s">
        <v>277</v>
      </c>
      <c r="B67" s="118"/>
      <c r="C67" s="133" t="s">
        <v>147</v>
      </c>
      <c r="D67" s="134" t="e">
        <f>IF(#REF!="","",#REF!*0.76)</f>
        <v>#REF!</v>
      </c>
      <c r="E67" s="134" t="e">
        <f>IF(#REF!="","",#REF!*0.76)</f>
        <v>#REF!</v>
      </c>
      <c r="F67" s="134" t="e">
        <f>IF(#REF!="","",#REF!*0.76)</f>
        <v>#REF!</v>
      </c>
      <c r="G67" s="134" t="e">
        <f>IF(#REF!="","",#REF!*0.76)</f>
        <v>#REF!</v>
      </c>
      <c r="H67" s="134" t="e">
        <f>IF(#REF!="","",#REF!*0.76)</f>
        <v>#REF!</v>
      </c>
      <c r="I67" s="134" t="e">
        <f>IF(#REF!="","",#REF!*0.76)</f>
        <v>#REF!</v>
      </c>
      <c r="J67" s="134" t="e">
        <f>IF(#REF!="","",#REF!*0.76)</f>
        <v>#REF!</v>
      </c>
      <c r="K67" s="134" t="e">
        <f>IF(#REF!="","",#REF!*0.76)</f>
        <v>#REF!</v>
      </c>
      <c r="L67" s="134" t="e">
        <f>IF(#REF!="","",#REF!*0.76)</f>
        <v>#REF!</v>
      </c>
      <c r="M67" s="134">
        <v>8</v>
      </c>
      <c r="N67" s="134">
        <v>10</v>
      </c>
      <c r="O67" s="134">
        <v>12</v>
      </c>
      <c r="P67" s="134" t="e">
        <f>IF(#REF!="","",#REF!*0.76)</f>
        <v>#REF!</v>
      </c>
      <c r="Q67" s="134" t="e">
        <f>IF(#REF!="","",#REF!*0.76)</f>
        <v>#REF!</v>
      </c>
      <c r="R67" s="134" t="e">
        <f>IF(#REF!="","",#REF!*0.76)</f>
        <v>#REF!</v>
      </c>
      <c r="S67" s="134" t="e">
        <f>IF(#REF!="","",#REF!*0.76)</f>
        <v>#REF!</v>
      </c>
      <c r="T67" s="134" t="e">
        <f>IF(#REF!="","",#REF!*0.76)</f>
        <v>#REF!</v>
      </c>
      <c r="U67" s="134" t="e">
        <f>IF(#REF!="","",#REF!*0.76)</f>
        <v>#REF!</v>
      </c>
      <c r="V67" s="134" t="e">
        <f>IF(#REF!="","",#REF!*0.76)</f>
        <v>#REF!</v>
      </c>
      <c r="W67" s="134" t="e">
        <f>IF(#REF!="","",#REF!*0.76)</f>
        <v>#REF!</v>
      </c>
      <c r="X67" s="134" t="e">
        <f>IF(#REF!="","",#REF!*0.76)</f>
        <v>#REF!</v>
      </c>
      <c r="Y67" s="134" t="e">
        <f>IF(#REF!="","",#REF!*0.76)</f>
        <v>#REF!</v>
      </c>
      <c r="Z67" s="134" t="e">
        <f>IF(#REF!="","",#REF!*0.76)</f>
        <v>#REF!</v>
      </c>
      <c r="AA67" s="134" t="e">
        <f>IF(#REF!="","",#REF!*0.76)</f>
        <v>#REF!</v>
      </c>
      <c r="AB67" s="134" t="e">
        <f>IF(#REF!="","",#REF!*0.76)</f>
        <v>#REF!</v>
      </c>
      <c r="AC67" s="134" t="e">
        <f>IF(#REF!="","",#REF!*0.76)</f>
        <v>#REF!</v>
      </c>
      <c r="AD67" s="134" t="e">
        <f>IF(#REF!="","",#REF!*0.76)</f>
        <v>#REF!</v>
      </c>
      <c r="AE67" s="134" t="e">
        <f>IF(#REF!="","",#REF!*0.76)</f>
        <v>#REF!</v>
      </c>
      <c r="AF67" s="134" t="e">
        <f>IF(#REF!="","",#REF!*0.76)</f>
        <v>#REF!</v>
      </c>
      <c r="AG67" s="134" t="e">
        <f>IF(#REF!="","",#REF!*0.76)</f>
        <v>#REF!</v>
      </c>
      <c r="AH67" s="144" t="e">
        <f>SUM(D67:AG67)*G14/1000</f>
        <v>#REF!</v>
      </c>
      <c r="AI67" s="146"/>
    </row>
    <row r="68" spans="1:35">
      <c r="A68" s="136" t="s">
        <v>273</v>
      </c>
      <c r="B68" s="118"/>
      <c r="C68" s="133" t="s">
        <v>147</v>
      </c>
      <c r="D68" s="134" t="e">
        <f>IF(#REF!="","",#REF!*0.76)</f>
        <v>#REF!</v>
      </c>
      <c r="E68" s="134" t="e">
        <f>IF(#REF!="","",#REF!*0.76)</f>
        <v>#REF!</v>
      </c>
      <c r="F68" s="134" t="e">
        <f>IF(#REF!="","",#REF!*0.76)</f>
        <v>#REF!</v>
      </c>
      <c r="G68" s="134" t="e">
        <f>IF(#REF!="","",#REF!*0.76)</f>
        <v>#REF!</v>
      </c>
      <c r="H68" s="134" t="e">
        <f>IF(#REF!="","",#REF!*0.76)</f>
        <v>#REF!</v>
      </c>
      <c r="I68" s="134" t="e">
        <f>IF(#REF!="","",#REF!*0.76)</f>
        <v>#REF!</v>
      </c>
      <c r="J68" s="134" t="e">
        <f>IF(#REF!="","",#REF!*0.76)</f>
        <v>#REF!</v>
      </c>
      <c r="K68" s="134" t="e">
        <f>IF(#REF!="","",#REF!*0.76)</f>
        <v>#REF!</v>
      </c>
      <c r="L68" s="134" t="e">
        <f>IF(#REF!="","",#REF!*0.76)</f>
        <v>#REF!</v>
      </c>
      <c r="M68" s="134">
        <v>8</v>
      </c>
      <c r="N68" s="134">
        <v>10</v>
      </c>
      <c r="O68" s="134">
        <v>18</v>
      </c>
      <c r="P68" s="134" t="e">
        <f>IF(#REF!="","",#REF!*0.76)</f>
        <v>#REF!</v>
      </c>
      <c r="Q68" s="134" t="e">
        <f>IF(#REF!="","",#REF!*0.76)</f>
        <v>#REF!</v>
      </c>
      <c r="R68" s="134" t="e">
        <f>IF(#REF!="","",#REF!*0.76)</f>
        <v>#REF!</v>
      </c>
      <c r="S68" s="134" t="e">
        <f>IF(#REF!="","",#REF!*0.76)</f>
        <v>#REF!</v>
      </c>
      <c r="T68" s="134" t="e">
        <f>IF(#REF!="","",#REF!*0.76)</f>
        <v>#REF!</v>
      </c>
      <c r="U68" s="134" t="e">
        <f>IF(#REF!="","",#REF!*0.76)</f>
        <v>#REF!</v>
      </c>
      <c r="V68" s="134" t="e">
        <f>IF(#REF!="","",#REF!*0.76)</f>
        <v>#REF!</v>
      </c>
      <c r="W68" s="134" t="e">
        <f>IF(#REF!="","",#REF!*0.76)</f>
        <v>#REF!</v>
      </c>
      <c r="X68" s="134" t="e">
        <f>IF(#REF!="","",#REF!*0.76)</f>
        <v>#REF!</v>
      </c>
      <c r="Y68" s="134" t="e">
        <f>IF(#REF!="","",#REF!*0.76)</f>
        <v>#REF!</v>
      </c>
      <c r="Z68" s="134" t="e">
        <f>IF(#REF!="","",#REF!*0.76)</f>
        <v>#REF!</v>
      </c>
      <c r="AA68" s="134" t="e">
        <f>IF(#REF!="","",#REF!*0.76)</f>
        <v>#REF!</v>
      </c>
      <c r="AB68" s="134" t="e">
        <f>IF(#REF!="","",#REF!*0.76)</f>
        <v>#REF!</v>
      </c>
      <c r="AC68" s="134" t="e">
        <f>IF(#REF!="","",#REF!*0.76)</f>
        <v>#REF!</v>
      </c>
      <c r="AD68" s="134" t="e">
        <f>IF(#REF!="","",#REF!*0.76)</f>
        <v>#REF!</v>
      </c>
      <c r="AE68" s="134" t="e">
        <f>IF(#REF!="","",#REF!*0.76)</f>
        <v>#REF!</v>
      </c>
      <c r="AF68" s="134" t="e">
        <f>IF(#REF!="","",#REF!*0.76)</f>
        <v>#REF!</v>
      </c>
      <c r="AG68" s="134" t="e">
        <f>IF(#REF!="","",#REF!*0.76)</f>
        <v>#REF!</v>
      </c>
      <c r="AH68" s="144" t="e">
        <f>SUM(D68:AG68)*G14/1000</f>
        <v>#REF!</v>
      </c>
      <c r="AI68" s="146"/>
    </row>
    <row r="69" spans="1:35">
      <c r="A69" s="136" t="s">
        <v>284</v>
      </c>
      <c r="B69" s="118"/>
      <c r="C69" s="133" t="s">
        <v>147</v>
      </c>
      <c r="D69" s="134" t="e">
        <f>IF(#REF!="","",#REF!*0.76)</f>
        <v>#REF!</v>
      </c>
      <c r="E69" s="134" t="e">
        <f>IF(#REF!="","",#REF!*0.76)</f>
        <v>#REF!</v>
      </c>
      <c r="F69" s="134" t="e">
        <f>IF(#REF!="","",#REF!*0.76)</f>
        <v>#REF!</v>
      </c>
      <c r="G69" s="134" t="e">
        <f>IF(#REF!="","",#REF!*0.76)</f>
        <v>#REF!</v>
      </c>
      <c r="H69" s="134" t="e">
        <f>IF(#REF!="","",#REF!*0.76)</f>
        <v>#REF!</v>
      </c>
      <c r="I69" s="134" t="e">
        <f>IF(#REF!="","",#REF!*0.76)</f>
        <v>#REF!</v>
      </c>
      <c r="J69" s="134" t="e">
        <f>IF(#REF!="","",#REF!*0.76)</f>
        <v>#REF!</v>
      </c>
      <c r="K69" s="134"/>
      <c r="L69" s="134">
        <v>35</v>
      </c>
      <c r="M69" s="134">
        <v>5</v>
      </c>
      <c r="N69" s="134" t="e">
        <f>IF(#REF!="","",#REF!*0.76)</f>
        <v>#REF!</v>
      </c>
      <c r="O69" s="134" t="e">
        <f>IF(#REF!="","",#REF!*0.76)</f>
        <v>#REF!</v>
      </c>
      <c r="P69" s="134" t="e">
        <f>IF(#REF!="","",#REF!*0.76)</f>
        <v>#REF!</v>
      </c>
      <c r="Q69" s="134" t="e">
        <f>IF(#REF!="","",#REF!*0.76)</f>
        <v>#REF!</v>
      </c>
      <c r="R69" s="134" t="e">
        <f>IF(#REF!="","",#REF!*0.76)</f>
        <v>#REF!</v>
      </c>
      <c r="S69" s="134" t="e">
        <f>IF(#REF!="","",#REF!*0.76)</f>
        <v>#REF!</v>
      </c>
      <c r="T69" s="134" t="e">
        <f>IF(#REF!="","",#REF!*0.76)</f>
        <v>#REF!</v>
      </c>
      <c r="U69" s="134" t="e">
        <f>IF(#REF!="","",#REF!*0.76)</f>
        <v>#REF!</v>
      </c>
      <c r="V69" s="134" t="e">
        <f>IF(#REF!="","",#REF!*0.76)</f>
        <v>#REF!</v>
      </c>
      <c r="W69" s="134" t="e">
        <f>IF(#REF!="","",#REF!*0.76)</f>
        <v>#REF!</v>
      </c>
      <c r="X69" s="134" t="e">
        <f>IF(#REF!="","",#REF!*0.76)</f>
        <v>#REF!</v>
      </c>
      <c r="Y69" s="134" t="e">
        <f>IF(#REF!="","",#REF!*0.76)</f>
        <v>#REF!</v>
      </c>
      <c r="Z69" s="134" t="e">
        <f>IF(#REF!="","",#REF!*0.76)</f>
        <v>#REF!</v>
      </c>
      <c r="AA69" s="134" t="e">
        <f>IF(#REF!="","",#REF!*0.76)</f>
        <v>#REF!</v>
      </c>
      <c r="AB69" s="134" t="e">
        <f>IF(#REF!="","",#REF!*0.76)</f>
        <v>#REF!</v>
      </c>
      <c r="AC69" s="134" t="e">
        <f>IF(#REF!="","",#REF!*0.76)</f>
        <v>#REF!</v>
      </c>
      <c r="AD69" s="134" t="e">
        <f>IF(#REF!="","",#REF!*0.76)</f>
        <v>#REF!</v>
      </c>
      <c r="AE69" s="134" t="e">
        <f>IF(#REF!="","",#REF!*0.76)</f>
        <v>#REF!</v>
      </c>
      <c r="AF69" s="134" t="e">
        <f>IF(#REF!="","",#REF!*0.76)</f>
        <v>#REF!</v>
      </c>
      <c r="AG69" s="134" t="e">
        <f>IF(#REF!="","",#REF!*0.76)</f>
        <v>#REF!</v>
      </c>
      <c r="AH69" s="144" t="e">
        <f>SUM(D69:AG69)*G14/1000</f>
        <v>#REF!</v>
      </c>
      <c r="AI69" s="146"/>
    </row>
    <row r="70" spans="1:35">
      <c r="A70" s="136" t="s">
        <v>275</v>
      </c>
      <c r="B70" s="118"/>
      <c r="C70" s="133" t="s">
        <v>147</v>
      </c>
      <c r="D70" s="134" t="e">
        <f>IF(#REF!="","",#REF!*0.76)</f>
        <v>#REF!</v>
      </c>
      <c r="E70" s="134" t="e">
        <f>IF(#REF!="","",#REF!*0.76)</f>
        <v>#REF!</v>
      </c>
      <c r="F70" s="134" t="e">
        <f>IF(#REF!="","",#REF!*0.76)</f>
        <v>#REF!</v>
      </c>
      <c r="G70" s="134" t="e">
        <f>IF(#REF!="","",#REF!*0.76)</f>
        <v>#REF!</v>
      </c>
      <c r="H70" s="134" t="e">
        <f>IF(#REF!="","",#REF!*0.76)</f>
        <v>#REF!</v>
      </c>
      <c r="I70" s="134" t="e">
        <f>IF(#REF!="","",#REF!*0.76)</f>
        <v>#REF!</v>
      </c>
      <c r="J70" s="134" t="e">
        <f>IF(#REF!="","",#REF!*0.76)</f>
        <v>#REF!</v>
      </c>
      <c r="K70" s="134" t="e">
        <f>IF(#REF!="","",#REF!*0.76)</f>
        <v>#REF!</v>
      </c>
      <c r="L70" s="134" t="e">
        <f>IF(#REF!="","",#REF!*0.76)</f>
        <v>#REF!</v>
      </c>
      <c r="M70" s="134" t="e">
        <f>IF(#REF!="","",#REF!*0.76)</f>
        <v>#REF!</v>
      </c>
      <c r="N70" s="134" t="e">
        <f>IF(#REF!="","",#REF!*0.76)</f>
        <v>#REF!</v>
      </c>
      <c r="O70" s="134" t="e">
        <f>IF(#REF!="","",#REF!*0.76)</f>
        <v>#REF!</v>
      </c>
      <c r="P70" s="134" t="e">
        <f>IF(#REF!="","",#REF!*0.76)</f>
        <v>#REF!</v>
      </c>
      <c r="Q70" s="134" t="e">
        <f>IF(#REF!="","",#REF!*0.76)</f>
        <v>#REF!</v>
      </c>
      <c r="R70" s="134" t="e">
        <f>IF(#REF!="","",#REF!*0.76)</f>
        <v>#REF!</v>
      </c>
      <c r="S70" s="134" t="e">
        <f>IF(#REF!="","",#REF!*0.76)</f>
        <v>#REF!</v>
      </c>
      <c r="T70" s="134" t="e">
        <f>IF(#REF!="","",#REF!*0.76)</f>
        <v>#REF!</v>
      </c>
      <c r="U70" s="134" t="e">
        <f>IF(#REF!="","",#REF!*0.76)</f>
        <v>#REF!</v>
      </c>
      <c r="V70" s="134" t="e">
        <f>IF(#REF!="","",#REF!*0.76)</f>
        <v>#REF!</v>
      </c>
      <c r="W70" s="134" t="e">
        <f>IF(#REF!="","",#REF!*0.76)</f>
        <v>#REF!</v>
      </c>
      <c r="X70" s="134" t="e">
        <f>IF(#REF!="","",#REF!*0.76)</f>
        <v>#REF!</v>
      </c>
      <c r="Y70" s="134" t="e">
        <f>IF(#REF!="","",#REF!*0.76)</f>
        <v>#REF!</v>
      </c>
      <c r="Z70" s="134" t="e">
        <f>IF(#REF!="","",#REF!*0.76)</f>
        <v>#REF!</v>
      </c>
      <c r="AA70" s="134" t="e">
        <f>IF(#REF!="","",#REF!*0.76)</f>
        <v>#REF!</v>
      </c>
      <c r="AB70" s="134" t="e">
        <f>IF(#REF!="","",#REF!*0.76)</f>
        <v>#REF!</v>
      </c>
      <c r="AC70" s="134" t="e">
        <f>IF(#REF!="","",#REF!*0.76)</f>
        <v>#REF!</v>
      </c>
      <c r="AD70" s="134" t="e">
        <f>IF(#REF!="","",#REF!*0.76)</f>
        <v>#REF!</v>
      </c>
      <c r="AE70" s="134" t="e">
        <f>IF(#REF!="","",#REF!*0.76)</f>
        <v>#REF!</v>
      </c>
      <c r="AF70" s="134" t="e">
        <f>IF(#REF!="","",#REF!*0.76)</f>
        <v>#REF!</v>
      </c>
      <c r="AG70" s="134" t="e">
        <f>IF(#REF!="","",#REF!*0.76)</f>
        <v>#REF!</v>
      </c>
      <c r="AH70" s="144" t="e">
        <f>SUM(D70:AG70)*G14/1000</f>
        <v>#REF!</v>
      </c>
      <c r="AI70" s="146"/>
    </row>
    <row r="71" spans="1:35">
      <c r="A71" s="136" t="s">
        <v>129</v>
      </c>
      <c r="B71" s="118"/>
      <c r="C71" s="133" t="s">
        <v>147</v>
      </c>
      <c r="D71" s="134" t="e">
        <f>IF(#REF!="","",#REF!*0.76)</f>
        <v>#REF!</v>
      </c>
      <c r="E71" s="134" t="e">
        <f>IF(#REF!="","",#REF!*0.76)</f>
        <v>#REF!</v>
      </c>
      <c r="F71" s="134" t="e">
        <f>IF(#REF!="","",#REF!*0.76)</f>
        <v>#REF!</v>
      </c>
      <c r="G71" s="134" t="e">
        <f>IF(#REF!="","",#REF!*0.76)</f>
        <v>#REF!</v>
      </c>
      <c r="H71" s="134" t="e">
        <f>IF(#REF!="","",#REF!*0.76)</f>
        <v>#REF!</v>
      </c>
      <c r="I71" s="134" t="e">
        <f>IF(#REF!="","",#REF!*0.76)</f>
        <v>#REF!</v>
      </c>
      <c r="J71" s="134" t="e">
        <f>IF(#REF!="","",#REF!*0.76)</f>
        <v>#REF!</v>
      </c>
      <c r="K71" s="134" t="e">
        <f>IF(#REF!="","",#REF!*0.76)</f>
        <v>#REF!</v>
      </c>
      <c r="L71" s="134" t="e">
        <f>IF(#REF!="","",#REF!*0.76)</f>
        <v>#REF!</v>
      </c>
      <c r="M71" s="134" t="e">
        <f>IF(#REF!="","",#REF!*0.76)</f>
        <v>#REF!</v>
      </c>
      <c r="N71" s="134" t="e">
        <f>IF(#REF!="","",#REF!*0.76)</f>
        <v>#REF!</v>
      </c>
      <c r="O71" s="134" t="e">
        <f>IF(#REF!="","",#REF!*0.76)</f>
        <v>#REF!</v>
      </c>
      <c r="P71" s="134" t="e">
        <f>IF(#REF!="","",#REF!*0.76)</f>
        <v>#REF!</v>
      </c>
      <c r="Q71" s="134" t="e">
        <f>IF(#REF!="","",#REF!*0.76)</f>
        <v>#REF!</v>
      </c>
      <c r="R71" s="134" t="e">
        <f>IF(#REF!="","",#REF!*0.76)</f>
        <v>#REF!</v>
      </c>
      <c r="S71" s="134" t="e">
        <f>IF(#REF!="","",#REF!*0.76)</f>
        <v>#REF!</v>
      </c>
      <c r="T71" s="134" t="e">
        <f>IF(#REF!="","",#REF!*0.76)</f>
        <v>#REF!</v>
      </c>
      <c r="U71" s="134" t="e">
        <f>IF(#REF!="","",#REF!*0.76)</f>
        <v>#REF!</v>
      </c>
      <c r="V71" s="134" t="e">
        <f>IF(#REF!="","",#REF!*0.76)</f>
        <v>#REF!</v>
      </c>
      <c r="W71" s="134" t="e">
        <f>IF(#REF!="","",#REF!*0.76)</f>
        <v>#REF!</v>
      </c>
      <c r="X71" s="134" t="e">
        <f>IF(#REF!="","",#REF!*0.76)</f>
        <v>#REF!</v>
      </c>
      <c r="Y71" s="134" t="e">
        <f>IF(#REF!="","",#REF!*0.76)</f>
        <v>#REF!</v>
      </c>
      <c r="Z71" s="134" t="e">
        <f>IF(#REF!="","",#REF!*0.76)</f>
        <v>#REF!</v>
      </c>
      <c r="AA71" s="134" t="e">
        <f>IF(#REF!="","",#REF!*0.76)</f>
        <v>#REF!</v>
      </c>
      <c r="AB71" s="134" t="e">
        <f>IF(#REF!="","",#REF!*0.76)</f>
        <v>#REF!</v>
      </c>
      <c r="AC71" s="134" t="e">
        <f>IF(#REF!="","",#REF!*0.76)</f>
        <v>#REF!</v>
      </c>
      <c r="AD71" s="134" t="e">
        <f>IF(#REF!="","",#REF!*0.76)</f>
        <v>#REF!</v>
      </c>
      <c r="AE71" s="134" t="e">
        <f>IF(#REF!="","",#REF!*0.76)</f>
        <v>#REF!</v>
      </c>
      <c r="AF71" s="134" t="e">
        <f>IF(#REF!="","",#REF!*0.76)</f>
        <v>#REF!</v>
      </c>
      <c r="AG71" s="134" t="e">
        <f>IF(#REF!="","",#REF!*0.76)</f>
        <v>#REF!</v>
      </c>
      <c r="AH71" s="144" t="e">
        <f>SUM(D71:AG71)*G14/1000</f>
        <v>#REF!</v>
      </c>
      <c r="AI71" s="146"/>
    </row>
    <row r="72" spans="1:35">
      <c r="A72" s="136" t="s">
        <v>65</v>
      </c>
      <c r="B72" s="118"/>
      <c r="C72" s="133" t="s">
        <v>147</v>
      </c>
      <c r="D72" s="134" t="e">
        <f>IF(#REF!="","",#REF!*0.76)</f>
        <v>#REF!</v>
      </c>
      <c r="E72" s="134" t="e">
        <f>IF(#REF!="","",#REF!*0.76)</f>
        <v>#REF!</v>
      </c>
      <c r="F72" s="134" t="e">
        <f>IF(#REF!="","",#REF!*0.76)</f>
        <v>#REF!</v>
      </c>
      <c r="G72" s="134" t="e">
        <f>IF(#REF!="","",#REF!*0.76)</f>
        <v>#REF!</v>
      </c>
      <c r="H72" s="134" t="e">
        <f>IF(#REF!="","",#REF!*0.76)</f>
        <v>#REF!</v>
      </c>
      <c r="I72" s="134" t="e">
        <f>IF(#REF!="","",#REF!*0.76)</f>
        <v>#REF!</v>
      </c>
      <c r="J72" s="134" t="e">
        <f>IF(#REF!="","",#REF!*0.76)</f>
        <v>#REF!</v>
      </c>
      <c r="K72" s="134" t="e">
        <f>IF(#REF!="","",#REF!*0.76)</f>
        <v>#REF!</v>
      </c>
      <c r="L72" s="134" t="e">
        <f>IF(#REF!="","",#REF!*0.76)</f>
        <v>#REF!</v>
      </c>
      <c r="M72" s="134" t="e">
        <f>IF(#REF!="","",#REF!*0.76)</f>
        <v>#REF!</v>
      </c>
      <c r="N72" s="134" t="e">
        <f>IF(#REF!="","",#REF!*0.76)</f>
        <v>#REF!</v>
      </c>
      <c r="O72" s="134" t="e">
        <f>IF(#REF!="","",#REF!*0.76)</f>
        <v>#REF!</v>
      </c>
      <c r="P72" s="134" t="e">
        <f>IF(#REF!="","",#REF!*0.76)</f>
        <v>#REF!</v>
      </c>
      <c r="Q72" s="134" t="e">
        <f>IF(#REF!="","",#REF!*0.76)</f>
        <v>#REF!</v>
      </c>
      <c r="R72" s="134" t="e">
        <f>IF(#REF!="","",#REF!*0.76)</f>
        <v>#REF!</v>
      </c>
      <c r="S72" s="134" t="e">
        <f>IF(#REF!="","",#REF!*0.76)</f>
        <v>#REF!</v>
      </c>
      <c r="T72" s="134" t="e">
        <f>IF(#REF!="","",#REF!*0.76)</f>
        <v>#REF!</v>
      </c>
      <c r="U72" s="134" t="e">
        <f>IF(#REF!="","",#REF!*0.76)</f>
        <v>#REF!</v>
      </c>
      <c r="V72" s="134" t="e">
        <f>IF(#REF!="","",#REF!*0.76)</f>
        <v>#REF!</v>
      </c>
      <c r="W72" s="134" t="e">
        <f>IF(#REF!="","",#REF!*0.76)</f>
        <v>#REF!</v>
      </c>
      <c r="X72" s="134" t="e">
        <f>IF(#REF!="","",#REF!*0.76)</f>
        <v>#REF!</v>
      </c>
      <c r="Y72" s="134" t="e">
        <f>IF(#REF!="","",#REF!*0.76)</f>
        <v>#REF!</v>
      </c>
      <c r="Z72" s="134" t="e">
        <f>IF(#REF!="","",#REF!*0.76)</f>
        <v>#REF!</v>
      </c>
      <c r="AA72" s="134" t="e">
        <f>IF(#REF!="","",#REF!*0.76)</f>
        <v>#REF!</v>
      </c>
      <c r="AB72" s="134" t="e">
        <f>IF(#REF!="","",#REF!*0.76)</f>
        <v>#REF!</v>
      </c>
      <c r="AC72" s="134" t="e">
        <f>IF(#REF!="","",#REF!*0.76)</f>
        <v>#REF!</v>
      </c>
      <c r="AD72" s="134" t="e">
        <f>IF(#REF!="","",#REF!*0.76)</f>
        <v>#REF!</v>
      </c>
      <c r="AE72" s="134" t="e">
        <f>IF(#REF!="","",#REF!*0.76)</f>
        <v>#REF!</v>
      </c>
      <c r="AF72" s="134" t="e">
        <f>IF(#REF!="","",#REF!*0.76)</f>
        <v>#REF!</v>
      </c>
      <c r="AG72" s="134" t="e">
        <f>IF(#REF!="","",#REF!*0.76)</f>
        <v>#REF!</v>
      </c>
      <c r="AH72" s="147" t="e">
        <f>SUM(D72:AG72)*G14/1000</f>
        <v>#REF!</v>
      </c>
      <c r="AI72" s="146"/>
    </row>
    <row r="73" spans="1:35">
      <c r="A73" s="136" t="s">
        <v>82</v>
      </c>
      <c r="B73" s="118"/>
      <c r="C73" s="133" t="s">
        <v>147</v>
      </c>
      <c r="D73" s="134" t="e">
        <f>IF(#REF!="","",#REF!*0.76)</f>
        <v>#REF!</v>
      </c>
      <c r="E73" s="134" t="e">
        <f>IF(#REF!="","",#REF!*0.76)</f>
        <v>#REF!</v>
      </c>
      <c r="F73" s="134" t="e">
        <f>IF(#REF!="","",#REF!*0.76)</f>
        <v>#REF!</v>
      </c>
      <c r="G73" s="134" t="e">
        <f>IF(#REF!="","",#REF!*0.76)</f>
        <v>#REF!</v>
      </c>
      <c r="H73" s="134" t="e">
        <f>IF(#REF!="","",#REF!*0.76)</f>
        <v>#REF!</v>
      </c>
      <c r="I73" s="134" t="e">
        <f>IF(#REF!="","",#REF!*0.76)</f>
        <v>#REF!</v>
      </c>
      <c r="J73" s="134" t="e">
        <f>IF(#REF!="","",#REF!*0.76)</f>
        <v>#REF!</v>
      </c>
      <c r="K73" s="134" t="e">
        <f>IF(#REF!="","",#REF!*0.76)</f>
        <v>#REF!</v>
      </c>
      <c r="L73" s="134" t="e">
        <f>IF(#REF!="","",#REF!*0.76)</f>
        <v>#REF!</v>
      </c>
      <c r="M73" s="134" t="e">
        <f>IF(#REF!="","",#REF!*0.76)</f>
        <v>#REF!</v>
      </c>
      <c r="N73" s="134" t="e">
        <f>IF(#REF!="","",#REF!*0.76)</f>
        <v>#REF!</v>
      </c>
      <c r="O73" s="134" t="e">
        <f>IF(#REF!="","",#REF!*0.76)</f>
        <v>#REF!</v>
      </c>
      <c r="P73" s="134" t="e">
        <f>IF(#REF!="","",#REF!*0.76)</f>
        <v>#REF!</v>
      </c>
      <c r="Q73" s="134" t="e">
        <f>IF(#REF!="","",#REF!*0.76)</f>
        <v>#REF!</v>
      </c>
      <c r="R73" s="134" t="e">
        <f>IF(#REF!="","",#REF!*0.76)</f>
        <v>#REF!</v>
      </c>
      <c r="S73" s="134" t="e">
        <f>IF(#REF!="","",#REF!*0.76)</f>
        <v>#REF!</v>
      </c>
      <c r="T73" s="134" t="e">
        <f>IF(#REF!="","",#REF!*0.76)</f>
        <v>#REF!</v>
      </c>
      <c r="U73" s="134" t="e">
        <f>IF(#REF!="","",#REF!*0.76)</f>
        <v>#REF!</v>
      </c>
      <c r="V73" s="134" t="e">
        <f>IF(#REF!="","",#REF!*0.76)</f>
        <v>#REF!</v>
      </c>
      <c r="W73" s="134" t="e">
        <f>IF(#REF!="","",#REF!*0.76)</f>
        <v>#REF!</v>
      </c>
      <c r="X73" s="134" t="e">
        <f>IF(#REF!="","",#REF!*0.76)</f>
        <v>#REF!</v>
      </c>
      <c r="Y73" s="134" t="e">
        <f>IF(#REF!="","",#REF!*0.76)</f>
        <v>#REF!</v>
      </c>
      <c r="Z73" s="134" t="e">
        <f>IF(#REF!="","",#REF!*0.76)</f>
        <v>#REF!</v>
      </c>
      <c r="AA73" s="134" t="e">
        <f>IF(#REF!="","",#REF!*0.76)</f>
        <v>#REF!</v>
      </c>
      <c r="AB73" s="134" t="e">
        <f>IF(#REF!="","",#REF!*0.76)</f>
        <v>#REF!</v>
      </c>
      <c r="AC73" s="134" t="e">
        <f>IF(#REF!="","",#REF!*0.76)</f>
        <v>#REF!</v>
      </c>
      <c r="AD73" s="134" t="e">
        <f>IF(#REF!="","",#REF!*0.76)</f>
        <v>#REF!</v>
      </c>
      <c r="AE73" s="134" t="e">
        <f>IF(#REF!="","",#REF!*0.76)</f>
        <v>#REF!</v>
      </c>
      <c r="AF73" s="134" t="e">
        <f>IF(#REF!="","",#REF!*0.76)</f>
        <v>#REF!</v>
      </c>
      <c r="AG73" s="134" t="e">
        <f>IF(#REF!="","",#REF!*0.76)</f>
        <v>#REF!</v>
      </c>
      <c r="AH73" s="147" t="e">
        <f>SUM(D73:AG73)*G14/1000</f>
        <v>#REF!</v>
      </c>
      <c r="AI73" s="146"/>
    </row>
    <row r="74" spans="1:35">
      <c r="A74" s="136" t="s">
        <v>133</v>
      </c>
      <c r="B74" s="118"/>
      <c r="C74" s="133" t="s">
        <v>147</v>
      </c>
      <c r="D74" s="134" t="e">
        <f>IF(#REF!="","",#REF!*0.76)</f>
        <v>#REF!</v>
      </c>
      <c r="E74" s="134" t="e">
        <f>IF(#REF!="","",#REF!*0.76)</f>
        <v>#REF!</v>
      </c>
      <c r="F74" s="134" t="e">
        <f>IF(#REF!="","",#REF!*0.76)</f>
        <v>#REF!</v>
      </c>
      <c r="G74" s="134" t="e">
        <f>IF(#REF!="","",#REF!*0.76)</f>
        <v>#REF!</v>
      </c>
      <c r="H74" s="134" t="e">
        <f>IF(#REF!="","",#REF!*0.76)</f>
        <v>#REF!</v>
      </c>
      <c r="I74" s="134" t="e">
        <f>IF(#REF!="","",#REF!*0.76)</f>
        <v>#REF!</v>
      </c>
      <c r="J74" s="134" t="e">
        <f>IF(#REF!="","",#REF!*0.76)</f>
        <v>#REF!</v>
      </c>
      <c r="K74" s="134" t="e">
        <f>IF(#REF!="","",#REF!*0.76)</f>
        <v>#REF!</v>
      </c>
      <c r="L74" s="134" t="e">
        <f>IF(#REF!="","",#REF!*0.76)</f>
        <v>#REF!</v>
      </c>
      <c r="M74" s="134" t="e">
        <f>IF(#REF!="","",#REF!*0.76)</f>
        <v>#REF!</v>
      </c>
      <c r="N74" s="134" t="e">
        <f>IF(#REF!="","",#REF!*0.76)</f>
        <v>#REF!</v>
      </c>
      <c r="O74" s="134" t="e">
        <f>IF(#REF!="","",#REF!*0.76)</f>
        <v>#REF!</v>
      </c>
      <c r="P74" s="134" t="e">
        <f>IF(#REF!="","",#REF!*0.76)</f>
        <v>#REF!</v>
      </c>
      <c r="Q74" s="134" t="e">
        <f>IF(#REF!="","",#REF!*0.76)</f>
        <v>#REF!</v>
      </c>
      <c r="R74" s="134" t="e">
        <f>IF(#REF!="","",#REF!*0.76)</f>
        <v>#REF!</v>
      </c>
      <c r="S74" s="134" t="e">
        <f>IF(#REF!="","",#REF!*0.76)</f>
        <v>#REF!</v>
      </c>
      <c r="T74" s="134" t="e">
        <f>IF(#REF!="","",#REF!*0.76)</f>
        <v>#REF!</v>
      </c>
      <c r="U74" s="134" t="e">
        <f>IF(#REF!="","",#REF!*0.76)</f>
        <v>#REF!</v>
      </c>
      <c r="V74" s="134" t="e">
        <f>IF(#REF!="","",#REF!*0.76)</f>
        <v>#REF!</v>
      </c>
      <c r="W74" s="134" t="e">
        <f>IF(#REF!="","",#REF!*0.76)</f>
        <v>#REF!</v>
      </c>
      <c r="X74" s="134" t="e">
        <f>IF(#REF!="","",#REF!*0.76)</f>
        <v>#REF!</v>
      </c>
      <c r="Y74" s="134" t="e">
        <f>IF(#REF!="","",#REF!*0.76)</f>
        <v>#REF!</v>
      </c>
      <c r="Z74" s="134" t="e">
        <f>IF(#REF!="","",#REF!*0.76)</f>
        <v>#REF!</v>
      </c>
      <c r="AA74" s="134" t="e">
        <f>IF(#REF!="","",#REF!*0.76)</f>
        <v>#REF!</v>
      </c>
      <c r="AB74" s="134" t="e">
        <f>IF(#REF!="","",#REF!*0.76)</f>
        <v>#REF!</v>
      </c>
      <c r="AC74" s="134" t="e">
        <f>IF(#REF!="","",#REF!*0.76)</f>
        <v>#REF!</v>
      </c>
      <c r="AD74" s="134" t="e">
        <f>IF(#REF!="","",#REF!*0.76)</f>
        <v>#REF!</v>
      </c>
      <c r="AE74" s="134" t="e">
        <f>IF(#REF!="","",#REF!*0.76)</f>
        <v>#REF!</v>
      </c>
      <c r="AF74" s="134" t="e">
        <f>IF(#REF!="","",#REF!*0.76)</f>
        <v>#REF!</v>
      </c>
      <c r="AG74" s="134" t="e">
        <f>IF(#REF!="","",#REF!*0.76)</f>
        <v>#REF!</v>
      </c>
      <c r="AH74" s="147" t="e">
        <f>SUM(D74:AG74)*G14/1000</f>
        <v>#REF!</v>
      </c>
      <c r="AI74" s="146"/>
    </row>
    <row r="75" spans="1:35">
      <c r="A75" s="136" t="s">
        <v>110</v>
      </c>
      <c r="B75" s="118"/>
      <c r="C75" s="133" t="s">
        <v>147</v>
      </c>
      <c r="D75" s="134" t="e">
        <f>IF(#REF!="","",#REF!*0.76)</f>
        <v>#REF!</v>
      </c>
      <c r="E75" s="134" t="e">
        <f>IF(#REF!="","",#REF!*0.76)</f>
        <v>#REF!</v>
      </c>
      <c r="F75" s="134" t="e">
        <f>IF(#REF!="","",#REF!*0.76)</f>
        <v>#REF!</v>
      </c>
      <c r="G75" s="134" t="e">
        <f>IF(#REF!="","",#REF!*0.76)</f>
        <v>#REF!</v>
      </c>
      <c r="H75" s="134" t="e">
        <f>IF(#REF!="","",#REF!*0.76)</f>
        <v>#REF!</v>
      </c>
      <c r="I75" s="134" t="e">
        <f>IF(#REF!="","",#REF!*0.76)</f>
        <v>#REF!</v>
      </c>
      <c r="J75" s="134" t="e">
        <f>IF(#REF!="","",#REF!*0.76)</f>
        <v>#REF!</v>
      </c>
      <c r="K75" s="134" t="e">
        <f>IF(#REF!="","",#REF!*0.76)</f>
        <v>#REF!</v>
      </c>
      <c r="L75" s="134" t="e">
        <f>IF(#REF!="","",#REF!*0.76)</f>
        <v>#REF!</v>
      </c>
      <c r="M75" s="134" t="e">
        <f>IF(#REF!="","",#REF!*0.76)</f>
        <v>#REF!</v>
      </c>
      <c r="N75" s="134" t="e">
        <f>IF(#REF!="","",#REF!*0.76)</f>
        <v>#REF!</v>
      </c>
      <c r="O75" s="134" t="e">
        <f>IF(#REF!="","",#REF!*0.76)</f>
        <v>#REF!</v>
      </c>
      <c r="P75" s="134" t="e">
        <f>IF(#REF!="","",#REF!*0.76)</f>
        <v>#REF!</v>
      </c>
      <c r="Q75" s="134" t="e">
        <f>IF(#REF!="","",#REF!*0.76)</f>
        <v>#REF!</v>
      </c>
      <c r="R75" s="134" t="e">
        <f>IF(#REF!="","",#REF!*0.76)</f>
        <v>#REF!</v>
      </c>
      <c r="S75" s="134" t="e">
        <f>IF(#REF!="","",#REF!*0.76)</f>
        <v>#REF!</v>
      </c>
      <c r="T75" s="134" t="e">
        <f>IF(#REF!="","",#REF!*0.76)</f>
        <v>#REF!</v>
      </c>
      <c r="U75" s="134" t="e">
        <f>IF(#REF!="","",#REF!*0.76)</f>
        <v>#REF!</v>
      </c>
      <c r="V75" s="134" t="e">
        <f>IF(#REF!="","",#REF!*0.76)</f>
        <v>#REF!</v>
      </c>
      <c r="W75" s="134" t="e">
        <f>IF(#REF!="","",#REF!*0.76)</f>
        <v>#REF!</v>
      </c>
      <c r="X75" s="134" t="e">
        <f>IF(#REF!="","",#REF!*0.76)</f>
        <v>#REF!</v>
      </c>
      <c r="Y75" s="134" t="e">
        <f>IF(#REF!="","",#REF!*0.76)</f>
        <v>#REF!</v>
      </c>
      <c r="Z75" s="134" t="e">
        <f>IF(#REF!="","",#REF!*0.76)</f>
        <v>#REF!</v>
      </c>
      <c r="AA75" s="134" t="e">
        <f>IF(#REF!="","",#REF!*0.76)</f>
        <v>#REF!</v>
      </c>
      <c r="AB75" s="134" t="e">
        <f>IF(#REF!="","",#REF!*0.76)</f>
        <v>#REF!</v>
      </c>
      <c r="AC75" s="134" t="e">
        <f>IF(#REF!="","",#REF!*0.76)</f>
        <v>#REF!</v>
      </c>
      <c r="AD75" s="134" t="e">
        <f>IF(#REF!="","",#REF!*0.76)</f>
        <v>#REF!</v>
      </c>
      <c r="AE75" s="134" t="e">
        <f>IF(#REF!="","",#REF!*0.76)</f>
        <v>#REF!</v>
      </c>
      <c r="AF75" s="134" t="e">
        <f>IF(#REF!="","",#REF!*0.76)</f>
        <v>#REF!</v>
      </c>
      <c r="AG75" s="134" t="e">
        <f>IF(#REF!="","",#REF!*0.76)</f>
        <v>#REF!</v>
      </c>
      <c r="AH75" s="147" t="e">
        <f>SUM(D75:AG75)*G14/1000</f>
        <v>#REF!</v>
      </c>
      <c r="AI75" s="146"/>
    </row>
    <row r="76" spans="1:35">
      <c r="A76" s="136" t="s">
        <v>301</v>
      </c>
      <c r="B76" s="118"/>
      <c r="C76" s="133" t="s">
        <v>147</v>
      </c>
      <c r="D76" s="134" t="e">
        <f>IF(#REF!="","",#REF!*0.76)</f>
        <v>#REF!</v>
      </c>
      <c r="E76" s="134" t="e">
        <f>IF(#REF!="","",#REF!*0.76)</f>
        <v>#REF!</v>
      </c>
      <c r="F76" s="134" t="e">
        <f>IF(#REF!="","",#REF!*0.76)</f>
        <v>#REF!</v>
      </c>
      <c r="G76" s="134" t="e">
        <f>IF(#REF!="","",#REF!*0.76)</f>
        <v>#REF!</v>
      </c>
      <c r="H76" s="134" t="e">
        <f>IF(#REF!="","",#REF!*0.76)</f>
        <v>#REF!</v>
      </c>
      <c r="I76" s="134" t="e">
        <f>IF(#REF!="","",#REF!*0.76)</f>
        <v>#REF!</v>
      </c>
      <c r="J76" s="134" t="e">
        <f>IF(#REF!="","",#REF!*0.76)</f>
        <v>#REF!</v>
      </c>
      <c r="K76" s="134" t="e">
        <f>IF(#REF!="","",#REF!*0.76)</f>
        <v>#REF!</v>
      </c>
      <c r="L76" s="134" t="e">
        <f>IF(#REF!="","",#REF!*0.76)</f>
        <v>#REF!</v>
      </c>
      <c r="M76" s="134" t="e">
        <f>IF(#REF!="","",#REF!*0.76)</f>
        <v>#REF!</v>
      </c>
      <c r="N76" s="134" t="e">
        <f>IF(#REF!="","",#REF!*0.76)</f>
        <v>#REF!</v>
      </c>
      <c r="O76" s="134" t="e">
        <f>IF(#REF!="","",#REF!*0.76)</f>
        <v>#REF!</v>
      </c>
      <c r="P76" s="134" t="e">
        <f>IF(#REF!="","",#REF!*0.76)</f>
        <v>#REF!</v>
      </c>
      <c r="Q76" s="134" t="e">
        <f>IF(#REF!="","",#REF!*0.76)</f>
        <v>#REF!</v>
      </c>
      <c r="R76" s="134" t="e">
        <f>IF(#REF!="","",#REF!*0.76)</f>
        <v>#REF!</v>
      </c>
      <c r="S76" s="134" t="e">
        <f>IF(#REF!="","",#REF!*0.76)</f>
        <v>#REF!</v>
      </c>
      <c r="T76" s="134" t="e">
        <f>IF(#REF!="","",#REF!*0.76)</f>
        <v>#REF!</v>
      </c>
      <c r="U76" s="134" t="e">
        <f>IF(#REF!="","",#REF!*0.76)</f>
        <v>#REF!</v>
      </c>
      <c r="V76" s="134" t="e">
        <f>IF(#REF!="","",#REF!*0.76)</f>
        <v>#REF!</v>
      </c>
      <c r="W76" s="134" t="e">
        <f>IF(#REF!="","",#REF!*0.76)</f>
        <v>#REF!</v>
      </c>
      <c r="X76" s="134" t="e">
        <f>IF(#REF!="","",#REF!*0.76)</f>
        <v>#REF!</v>
      </c>
      <c r="Y76" s="134" t="e">
        <f>IF(#REF!="","",#REF!*0.76)</f>
        <v>#REF!</v>
      </c>
      <c r="Z76" s="134" t="e">
        <f>IF(#REF!="","",#REF!*0.76)</f>
        <v>#REF!</v>
      </c>
      <c r="AA76" s="134" t="e">
        <f>IF(#REF!="","",#REF!*0.76)</f>
        <v>#REF!</v>
      </c>
      <c r="AB76" s="134" t="e">
        <f>IF(#REF!="","",#REF!*0.76)</f>
        <v>#REF!</v>
      </c>
      <c r="AC76" s="134" t="e">
        <f>IF(#REF!="","",#REF!*0.76)</f>
        <v>#REF!</v>
      </c>
      <c r="AD76" s="134" t="e">
        <f>IF(#REF!="","",#REF!*0.76)</f>
        <v>#REF!</v>
      </c>
      <c r="AE76" s="134" t="e">
        <f>IF(#REF!="","",#REF!*0.76)</f>
        <v>#REF!</v>
      </c>
      <c r="AF76" s="134" t="e">
        <f>IF(#REF!="","",#REF!*0.76)</f>
        <v>#REF!</v>
      </c>
      <c r="AG76" s="134" t="e">
        <f>IF(#REF!="","",#REF!*0.76)</f>
        <v>#REF!</v>
      </c>
      <c r="AH76" s="144" t="e">
        <f>SUM(D76:AG76)*G14/1000</f>
        <v>#REF!</v>
      </c>
      <c r="AI76" s="146"/>
    </row>
    <row r="77" spans="1:35">
      <c r="A77" s="136" t="s">
        <v>271</v>
      </c>
      <c r="B77" s="118"/>
      <c r="C77" s="133" t="s">
        <v>147</v>
      </c>
      <c r="D77" s="134" t="e">
        <f>IF(#REF!="","",#REF!*0.76)</f>
        <v>#REF!</v>
      </c>
      <c r="E77" s="134" t="e">
        <f>IF(#REF!="","",#REF!*0.76)</f>
        <v>#REF!</v>
      </c>
      <c r="F77" s="134" t="e">
        <f>IF(#REF!="","",#REF!*0.76)</f>
        <v>#REF!</v>
      </c>
      <c r="G77" s="134" t="e">
        <f>IF(#REF!="","",#REF!*0.76)</f>
        <v>#REF!</v>
      </c>
      <c r="H77" s="134" t="e">
        <f>IF(#REF!="","",#REF!*0.76)</f>
        <v>#REF!</v>
      </c>
      <c r="I77" s="134" t="e">
        <f>IF(#REF!="","",#REF!*0.76)</f>
        <v>#REF!</v>
      </c>
      <c r="J77" s="134" t="e">
        <f>IF(#REF!="","",#REF!*0.76)</f>
        <v>#REF!</v>
      </c>
      <c r="K77" s="134" t="e">
        <f>IF(#REF!="","",#REF!*0.76)</f>
        <v>#REF!</v>
      </c>
      <c r="L77" s="134" t="e">
        <f>IF(#REF!="","",#REF!*0.76)</f>
        <v>#REF!</v>
      </c>
      <c r="M77" s="134" t="e">
        <f>IF(#REF!="","",#REF!*0.76)</f>
        <v>#REF!</v>
      </c>
      <c r="N77" s="134" t="e">
        <f>IF(#REF!="","",#REF!*0.76)</f>
        <v>#REF!</v>
      </c>
      <c r="O77" s="134" t="e">
        <f>IF(#REF!="","",#REF!*0.76)</f>
        <v>#REF!</v>
      </c>
      <c r="P77" s="134" t="e">
        <f>IF(#REF!="","",#REF!*0.76)</f>
        <v>#REF!</v>
      </c>
      <c r="Q77" s="134" t="e">
        <f>IF(#REF!="","",#REF!*0.76)</f>
        <v>#REF!</v>
      </c>
      <c r="R77" s="134" t="e">
        <f>IF(#REF!="","",#REF!*0.76)</f>
        <v>#REF!</v>
      </c>
      <c r="S77" s="134" t="e">
        <f>IF(#REF!="","",#REF!*0.76)</f>
        <v>#REF!</v>
      </c>
      <c r="T77" s="134" t="e">
        <f>IF(#REF!="","",#REF!*0.76)</f>
        <v>#REF!</v>
      </c>
      <c r="U77" s="134" t="e">
        <f>IF(#REF!="","",#REF!*0.76)</f>
        <v>#REF!</v>
      </c>
      <c r="V77" s="134" t="e">
        <f>IF(#REF!="","",#REF!*0.76)</f>
        <v>#REF!</v>
      </c>
      <c r="W77" s="134" t="e">
        <f>IF(#REF!="","",#REF!*0.76)</f>
        <v>#REF!</v>
      </c>
      <c r="X77" s="134" t="e">
        <f>IF(#REF!="","",#REF!*0.76)</f>
        <v>#REF!</v>
      </c>
      <c r="Y77" s="134" t="e">
        <f>IF(#REF!="","",#REF!*0.76)</f>
        <v>#REF!</v>
      </c>
      <c r="Z77" s="134" t="e">
        <f>IF(#REF!="","",#REF!*0.76)</f>
        <v>#REF!</v>
      </c>
      <c r="AA77" s="134" t="e">
        <f>IF(#REF!="","",#REF!*0.76)</f>
        <v>#REF!</v>
      </c>
      <c r="AB77" s="134" t="e">
        <f>IF(#REF!="","",#REF!*0.76)</f>
        <v>#REF!</v>
      </c>
      <c r="AC77" s="134" t="e">
        <f>IF(#REF!="","",#REF!*0.76)</f>
        <v>#REF!</v>
      </c>
      <c r="AD77" s="134" t="e">
        <f>IF(#REF!="","",#REF!*0.76)</f>
        <v>#REF!</v>
      </c>
      <c r="AE77" s="134" t="e">
        <f>IF(#REF!="","",#REF!*0.76)</f>
        <v>#REF!</v>
      </c>
      <c r="AF77" s="134" t="e">
        <f>IF(#REF!="","",#REF!*0.76)</f>
        <v>#REF!</v>
      </c>
      <c r="AG77" s="134" t="e">
        <f>IF(#REF!="","",#REF!*0.76)</f>
        <v>#REF!</v>
      </c>
      <c r="AH77" s="144" t="e">
        <f>SUM(D77:AG77)*G14/1000</f>
        <v>#REF!</v>
      </c>
      <c r="AI77" s="146"/>
    </row>
    <row r="78" spans="1:35">
      <c r="A78" s="136" t="s">
        <v>272</v>
      </c>
      <c r="B78" s="118"/>
      <c r="C78" s="133" t="s">
        <v>147</v>
      </c>
      <c r="D78" s="134" t="e">
        <f>IF(#REF!="","",#REF!*0.76)</f>
        <v>#REF!</v>
      </c>
      <c r="E78" s="134" t="e">
        <f>IF(#REF!="","",#REF!*0.76)</f>
        <v>#REF!</v>
      </c>
      <c r="F78" s="134" t="e">
        <f>IF(#REF!="","",#REF!*0.76)</f>
        <v>#REF!</v>
      </c>
      <c r="G78" s="134" t="e">
        <f>IF(#REF!="","",#REF!*0.76)</f>
        <v>#REF!</v>
      </c>
      <c r="H78" s="134" t="e">
        <f>IF(#REF!="","",#REF!*0.76)</f>
        <v>#REF!</v>
      </c>
      <c r="I78" s="134" t="e">
        <f>IF(#REF!="","",#REF!*0.76)</f>
        <v>#REF!</v>
      </c>
      <c r="J78" s="134" t="e">
        <f>IF(#REF!="","",#REF!*0.76)</f>
        <v>#REF!</v>
      </c>
      <c r="K78" s="134" t="e">
        <f>IF(#REF!="","",#REF!*0.76)</f>
        <v>#REF!</v>
      </c>
      <c r="L78" s="134" t="e">
        <f>IF(#REF!="","",#REF!*0.76)</f>
        <v>#REF!</v>
      </c>
      <c r="M78" s="134" t="e">
        <f>IF(#REF!="","",#REF!*0.76)</f>
        <v>#REF!</v>
      </c>
      <c r="N78" s="134" t="e">
        <f>IF(#REF!="","",#REF!*0.76)</f>
        <v>#REF!</v>
      </c>
      <c r="O78" s="134" t="e">
        <f>IF(#REF!="","",#REF!*0.76)</f>
        <v>#REF!</v>
      </c>
      <c r="P78" s="134" t="e">
        <f>IF(#REF!="","",#REF!*0.76)</f>
        <v>#REF!</v>
      </c>
      <c r="Q78" s="134" t="e">
        <f>IF(#REF!="","",#REF!*0.76)</f>
        <v>#REF!</v>
      </c>
      <c r="R78" s="134" t="e">
        <f>IF(#REF!="","",#REF!*0.76)</f>
        <v>#REF!</v>
      </c>
      <c r="S78" s="134" t="e">
        <f>IF(#REF!="","",#REF!*0.76)</f>
        <v>#REF!</v>
      </c>
      <c r="T78" s="134" t="e">
        <f>IF(#REF!="","",#REF!*0.76)</f>
        <v>#REF!</v>
      </c>
      <c r="U78" s="134" t="e">
        <f>IF(#REF!="","",#REF!*0.76)</f>
        <v>#REF!</v>
      </c>
      <c r="V78" s="134" t="e">
        <f>IF(#REF!="","",#REF!*0.76)</f>
        <v>#REF!</v>
      </c>
      <c r="W78" s="134" t="e">
        <f>IF(#REF!="","",#REF!*0.76)</f>
        <v>#REF!</v>
      </c>
      <c r="X78" s="134" t="e">
        <f>IF(#REF!="","",#REF!*0.76)</f>
        <v>#REF!</v>
      </c>
      <c r="Y78" s="134" t="e">
        <f>IF(#REF!="","",#REF!*0.76)</f>
        <v>#REF!</v>
      </c>
      <c r="Z78" s="134" t="e">
        <f>IF(#REF!="","",#REF!*0.76)</f>
        <v>#REF!</v>
      </c>
      <c r="AA78" s="134" t="e">
        <f>IF(#REF!="","",#REF!*0.76)</f>
        <v>#REF!</v>
      </c>
      <c r="AB78" s="134" t="e">
        <f>IF(#REF!="","",#REF!*0.76)</f>
        <v>#REF!</v>
      </c>
      <c r="AC78" s="134" t="e">
        <f>IF(#REF!="","",#REF!*0.76)</f>
        <v>#REF!</v>
      </c>
      <c r="AD78" s="134" t="e">
        <f>IF(#REF!="","",#REF!*0.76)</f>
        <v>#REF!</v>
      </c>
      <c r="AE78" s="134" t="e">
        <f>IF(#REF!="","",#REF!*0.76)</f>
        <v>#REF!</v>
      </c>
      <c r="AF78" s="134" t="e">
        <f>IF(#REF!="","",#REF!*0.76)</f>
        <v>#REF!</v>
      </c>
      <c r="AG78" s="134" t="e">
        <f>IF(#REF!="","",#REF!*0.76)</f>
        <v>#REF!</v>
      </c>
      <c r="AH78" s="144" t="e">
        <f>SUM(D78:AG78)*G14/1000</f>
        <v>#REF!</v>
      </c>
      <c r="AI78" s="146"/>
    </row>
    <row r="79" spans="1:35"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</row>
    <row r="80" spans="1:35" ht="21.75" customHeight="1">
      <c r="A80" s="116" t="s">
        <v>36</v>
      </c>
      <c r="C80" s="244"/>
      <c r="D80" s="244"/>
      <c r="E80" s="244"/>
      <c r="F80" s="244"/>
      <c r="G80" s="115"/>
      <c r="H80" s="244" t="s">
        <v>282</v>
      </c>
      <c r="I80" s="244"/>
      <c r="J80" s="244"/>
      <c r="K80" s="244"/>
      <c r="L80" s="244"/>
      <c r="M80" s="244"/>
      <c r="N80" s="244"/>
      <c r="O80" s="244"/>
      <c r="P80" s="244"/>
      <c r="Q80" s="244"/>
      <c r="S80" s="116" t="s">
        <v>37</v>
      </c>
      <c r="U80" s="244"/>
      <c r="V80" s="244"/>
      <c r="W80" s="244"/>
      <c r="X80" s="244"/>
      <c r="Y80" s="115"/>
      <c r="Z80" s="244" t="s">
        <v>290</v>
      </c>
      <c r="AA80" s="244"/>
      <c r="AB80" s="244"/>
      <c r="AC80" s="244"/>
      <c r="AD80" s="244"/>
      <c r="AE80" s="244"/>
      <c r="AF80" s="244"/>
      <c r="AG80" s="244"/>
      <c r="AH80" s="244"/>
      <c r="AI80" s="244"/>
    </row>
    <row r="81" spans="1:35" ht="27" customHeight="1">
      <c r="C81" s="246" t="s">
        <v>3</v>
      </c>
      <c r="D81" s="246"/>
      <c r="E81" s="246"/>
      <c r="F81" s="246"/>
      <c r="G81" s="115"/>
      <c r="H81" s="246" t="s">
        <v>4</v>
      </c>
      <c r="I81" s="246"/>
      <c r="J81" s="246"/>
      <c r="K81" s="246"/>
      <c r="L81" s="246"/>
      <c r="M81" s="246"/>
      <c r="N81" s="246"/>
      <c r="O81" s="246"/>
      <c r="P81" s="246"/>
      <c r="Q81" s="246"/>
      <c r="U81" s="246" t="s">
        <v>3</v>
      </c>
      <c r="V81" s="246"/>
      <c r="W81" s="246"/>
      <c r="X81" s="246"/>
      <c r="Y81" s="115"/>
      <c r="Z81" s="246" t="s">
        <v>4</v>
      </c>
      <c r="AA81" s="246"/>
      <c r="AB81" s="246"/>
      <c r="AC81" s="246"/>
      <c r="AD81" s="246"/>
      <c r="AE81" s="246"/>
      <c r="AF81" s="246"/>
      <c r="AG81" s="246"/>
      <c r="AH81" s="246"/>
      <c r="AI81" s="246"/>
    </row>
    <row r="83" spans="1:35">
      <c r="A83" s="116" t="s">
        <v>38</v>
      </c>
      <c r="C83" s="244"/>
      <c r="D83" s="244"/>
      <c r="E83" s="244"/>
      <c r="F83" s="244"/>
      <c r="G83" s="115"/>
      <c r="H83" s="244"/>
      <c r="I83" s="244"/>
      <c r="J83" s="244"/>
      <c r="K83" s="244"/>
      <c r="L83" s="244"/>
      <c r="M83" s="244"/>
      <c r="N83" s="244"/>
      <c r="O83" s="244"/>
      <c r="P83" s="244"/>
      <c r="Q83" s="244"/>
      <c r="S83" s="116" t="s">
        <v>122</v>
      </c>
      <c r="U83" s="244"/>
      <c r="V83" s="244"/>
      <c r="W83" s="244"/>
      <c r="X83" s="244"/>
      <c r="Y83" s="115"/>
      <c r="Z83" s="244" t="s">
        <v>266</v>
      </c>
      <c r="AA83" s="244"/>
      <c r="AB83" s="244"/>
      <c r="AC83" s="244"/>
      <c r="AD83" s="244"/>
      <c r="AE83" s="244"/>
      <c r="AF83" s="244"/>
      <c r="AG83" s="244"/>
      <c r="AH83" s="244"/>
      <c r="AI83" s="244"/>
    </row>
    <row r="84" spans="1:35">
      <c r="C84" s="246" t="s">
        <v>3</v>
      </c>
      <c r="D84" s="246"/>
      <c r="E84" s="246"/>
      <c r="F84" s="246"/>
      <c r="G84" s="115"/>
      <c r="H84" s="246" t="s">
        <v>4</v>
      </c>
      <c r="I84" s="246"/>
      <c r="J84" s="246"/>
      <c r="K84" s="246"/>
      <c r="L84" s="246"/>
      <c r="M84" s="246"/>
      <c r="N84" s="246"/>
      <c r="O84" s="246"/>
      <c r="P84" s="246"/>
      <c r="Q84" s="246"/>
      <c r="U84" s="246" t="s">
        <v>3</v>
      </c>
      <c r="V84" s="246"/>
      <c r="W84" s="246"/>
      <c r="X84" s="246"/>
      <c r="Y84" s="115"/>
      <c r="Z84" s="246" t="s">
        <v>4</v>
      </c>
      <c r="AA84" s="246"/>
      <c r="AB84" s="246"/>
      <c r="AC84" s="246"/>
      <c r="AD84" s="246"/>
      <c r="AE84" s="246"/>
      <c r="AF84" s="246"/>
      <c r="AG84" s="246"/>
      <c r="AH84" s="246"/>
      <c r="AI84" s="246"/>
    </row>
    <row r="87" spans="1:35">
      <c r="AF87" s="140"/>
    </row>
  </sheetData>
  <mergeCells count="73">
    <mergeCell ref="C83:F83"/>
    <mergeCell ref="H83:Q83"/>
    <mergeCell ref="U83:X83"/>
    <mergeCell ref="Z83:AI83"/>
    <mergeCell ref="C84:F84"/>
    <mergeCell ref="H84:Q84"/>
    <mergeCell ref="U84:X84"/>
    <mergeCell ref="Z84:AI84"/>
    <mergeCell ref="C80:F80"/>
    <mergeCell ref="H80:Q80"/>
    <mergeCell ref="U80:X80"/>
    <mergeCell ref="Z80:AI80"/>
    <mergeCell ref="C81:F81"/>
    <mergeCell ref="H81:Q81"/>
    <mergeCell ref="U81:X81"/>
    <mergeCell ref="Z81:AI81"/>
    <mergeCell ref="A17:B17"/>
    <mergeCell ref="C17:C19"/>
    <mergeCell ref="D17:AG17"/>
    <mergeCell ref="AH17:AI17"/>
    <mergeCell ref="A18:A19"/>
    <mergeCell ref="B18:B19"/>
    <mergeCell ref="D18:H18"/>
    <mergeCell ref="I18:K18"/>
    <mergeCell ref="L18:T18"/>
    <mergeCell ref="U18:Z18"/>
    <mergeCell ref="AA18:AC18"/>
    <mergeCell ref="AD18:AG18"/>
    <mergeCell ref="AH18:AI18"/>
    <mergeCell ref="P9:R12"/>
    <mergeCell ref="T9:W9"/>
    <mergeCell ref="X9:AC9"/>
    <mergeCell ref="X13:AC13"/>
    <mergeCell ref="A15:I15"/>
    <mergeCell ref="J15:L15"/>
    <mergeCell ref="M15:O15"/>
    <mergeCell ref="P15:R15"/>
    <mergeCell ref="B13:C13"/>
    <mergeCell ref="M13:O13"/>
    <mergeCell ref="P13:R13"/>
    <mergeCell ref="T13:W13"/>
    <mergeCell ref="B14:C14"/>
    <mergeCell ref="D14:F14"/>
    <mergeCell ref="G14:I14"/>
    <mergeCell ref="J14:L14"/>
    <mergeCell ref="M14:O14"/>
    <mergeCell ref="P14:R14"/>
    <mergeCell ref="D13:F13"/>
    <mergeCell ref="G13:I13"/>
    <mergeCell ref="J13:L13"/>
    <mergeCell ref="AH5:AI5"/>
    <mergeCell ref="A6:C6"/>
    <mergeCell ref="AH6:AI7"/>
    <mergeCell ref="X7:AC7"/>
    <mergeCell ref="AH8:AI9"/>
    <mergeCell ref="A9:C10"/>
    <mergeCell ref="D9:F12"/>
    <mergeCell ref="G9:I12"/>
    <mergeCell ref="J9:L12"/>
    <mergeCell ref="M9:O12"/>
    <mergeCell ref="AH10:AI11"/>
    <mergeCell ref="A11:A12"/>
    <mergeCell ref="B11:C12"/>
    <mergeCell ref="T11:W11"/>
    <mergeCell ref="X11:AC11"/>
    <mergeCell ref="AH12:AI13"/>
    <mergeCell ref="A3:C3"/>
    <mergeCell ref="D3:G3"/>
    <mergeCell ref="I3:R3"/>
    <mergeCell ref="U3:AI3"/>
    <mergeCell ref="D4:G4"/>
    <mergeCell ref="I4:R4"/>
    <mergeCell ref="AH4:AI4"/>
  </mergeCells>
  <printOptions horizontalCentered="1" verticalCentered="1"/>
  <pageMargins left="0.19685039370078741" right="0.19685039370078741" top="0.19685039370078741" bottom="0.19685039370078741" header="0" footer="0"/>
  <pageSetup paperSize="9" scale="49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87"/>
  <sheetViews>
    <sheetView topLeftCell="A46" zoomScale="60" zoomScaleNormal="60" workbookViewId="0">
      <selection activeCell="A35" sqref="A35:XFD35"/>
    </sheetView>
  </sheetViews>
  <sheetFormatPr defaultColWidth="5.6640625" defaultRowHeight="21"/>
  <cols>
    <col min="1" max="1" width="28.6640625" style="114" customWidth="1"/>
    <col min="2" max="3" width="10" style="114" customWidth="1"/>
    <col min="4" max="28" width="8.5546875" style="114" customWidth="1"/>
    <col min="29" max="29" width="8" style="114" customWidth="1"/>
    <col min="30" max="33" width="8.5546875" style="114" hidden="1" customWidth="1"/>
    <col min="34" max="34" width="12.109375" style="114" customWidth="1"/>
    <col min="35" max="35" width="10" style="114" customWidth="1"/>
    <col min="36" max="16384" width="5.6640625" style="114"/>
  </cols>
  <sheetData>
    <row r="1" spans="1:42">
      <c r="A1" s="111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1"/>
      <c r="T1" s="111"/>
      <c r="U1" s="111"/>
      <c r="V1" s="111"/>
      <c r="W1" s="111"/>
      <c r="X1" s="111"/>
      <c r="Y1" s="111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</row>
    <row r="2" spans="1:42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</row>
    <row r="3" spans="1:42">
      <c r="A3" s="236" t="s">
        <v>1</v>
      </c>
      <c r="B3" s="236"/>
      <c r="C3" s="236"/>
      <c r="D3" s="244"/>
      <c r="E3" s="244"/>
      <c r="F3" s="244"/>
      <c r="G3" s="244"/>
      <c r="H3" s="115"/>
      <c r="I3" s="244" t="s">
        <v>267</v>
      </c>
      <c r="J3" s="244"/>
      <c r="K3" s="244"/>
      <c r="L3" s="244"/>
      <c r="M3" s="244"/>
      <c r="N3" s="244"/>
      <c r="O3" s="244"/>
      <c r="P3" s="244"/>
      <c r="Q3" s="244"/>
      <c r="R3" s="244"/>
      <c r="S3" s="111"/>
      <c r="T3" s="111"/>
      <c r="U3" s="245" t="s">
        <v>120</v>
      </c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113"/>
      <c r="AK3" s="113"/>
      <c r="AL3" s="113"/>
      <c r="AM3" s="113"/>
      <c r="AN3" s="113"/>
      <c r="AO3" s="113"/>
      <c r="AP3" s="113"/>
    </row>
    <row r="4" spans="1:42" ht="21.6" thickBot="1">
      <c r="A4" s="115"/>
      <c r="B4" s="115"/>
      <c r="C4" s="115"/>
      <c r="D4" s="246" t="s">
        <v>3</v>
      </c>
      <c r="E4" s="246"/>
      <c r="F4" s="246"/>
      <c r="G4" s="246"/>
      <c r="H4" s="115"/>
      <c r="I4" s="246" t="s">
        <v>4</v>
      </c>
      <c r="J4" s="246"/>
      <c r="K4" s="246"/>
      <c r="L4" s="246"/>
      <c r="M4" s="246"/>
      <c r="N4" s="246"/>
      <c r="O4" s="246"/>
      <c r="P4" s="246"/>
      <c r="Q4" s="246"/>
      <c r="R4" s="246"/>
      <c r="S4" s="111"/>
      <c r="T4" s="111"/>
      <c r="U4" s="111"/>
      <c r="V4" s="111"/>
      <c r="W4" s="111"/>
      <c r="X4" s="111"/>
      <c r="Y4" s="111"/>
      <c r="Z4" s="113"/>
      <c r="AA4" s="113"/>
      <c r="AB4" s="113"/>
      <c r="AC4" s="113"/>
      <c r="AD4" s="113"/>
      <c r="AE4" s="113"/>
      <c r="AF4" s="113"/>
      <c r="AG4" s="113"/>
      <c r="AH4" s="247" t="s">
        <v>116</v>
      </c>
      <c r="AI4" s="247"/>
      <c r="AJ4" s="113"/>
      <c r="AK4" s="113"/>
      <c r="AL4" s="113"/>
      <c r="AM4" s="113"/>
      <c r="AN4" s="113"/>
      <c r="AO4" s="113"/>
      <c r="AP4" s="113"/>
    </row>
    <row r="5" spans="1:42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3"/>
      <c r="AA5" s="113"/>
      <c r="AB5" s="113"/>
      <c r="AC5" s="113"/>
      <c r="AD5" s="113"/>
      <c r="AE5" s="113"/>
      <c r="AF5" s="113"/>
      <c r="AG5" s="116" t="s">
        <v>117</v>
      </c>
      <c r="AH5" s="234" t="s">
        <v>123</v>
      </c>
      <c r="AI5" s="235"/>
      <c r="AJ5" s="113"/>
      <c r="AK5" s="113"/>
      <c r="AL5" s="113"/>
      <c r="AM5" s="113"/>
      <c r="AN5" s="113"/>
      <c r="AO5" s="113"/>
      <c r="AP5" s="113"/>
    </row>
    <row r="6" spans="1:42">
      <c r="A6" s="236" t="s">
        <v>175</v>
      </c>
      <c r="B6" s="236"/>
      <c r="C6" s="236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3"/>
      <c r="AA6" s="113"/>
      <c r="AB6" s="113"/>
      <c r="AC6" s="113"/>
      <c r="AD6" s="113"/>
      <c r="AE6" s="113"/>
      <c r="AF6" s="113"/>
      <c r="AG6" s="113"/>
      <c r="AH6" s="237"/>
      <c r="AI6" s="238"/>
      <c r="AJ6" s="113"/>
      <c r="AK6" s="113"/>
      <c r="AL6" s="113"/>
      <c r="AM6" s="113"/>
      <c r="AN6" s="113"/>
      <c r="AO6" s="113"/>
      <c r="AP6" s="113"/>
    </row>
    <row r="7" spans="1:42" ht="31.5" customHeight="1">
      <c r="A7" s="115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1"/>
      <c r="P7" s="111"/>
      <c r="Q7" s="111"/>
      <c r="R7" s="111"/>
      <c r="S7" s="111"/>
      <c r="T7" s="111"/>
      <c r="U7" s="111"/>
      <c r="V7" s="111"/>
      <c r="W7" s="111" t="s">
        <v>39</v>
      </c>
      <c r="X7" s="236" t="s">
        <v>307</v>
      </c>
      <c r="Y7" s="236"/>
      <c r="Z7" s="236"/>
      <c r="AA7" s="236"/>
      <c r="AB7" s="236"/>
      <c r="AC7" s="236"/>
      <c r="AD7" s="117"/>
      <c r="AE7" s="113"/>
      <c r="AF7" s="113"/>
      <c r="AG7" s="116" t="s">
        <v>118</v>
      </c>
      <c r="AH7" s="237"/>
      <c r="AI7" s="238"/>
      <c r="AJ7" s="113"/>
      <c r="AK7" s="113"/>
      <c r="AL7" s="113"/>
      <c r="AM7" s="113"/>
      <c r="AN7" s="113"/>
      <c r="AO7" s="113"/>
      <c r="AP7" s="113"/>
    </row>
    <row r="8" spans="1:42" ht="34.5" customHeight="1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3"/>
      <c r="AA8" s="113"/>
      <c r="AB8" s="113"/>
      <c r="AC8" s="113"/>
      <c r="AD8" s="113"/>
      <c r="AE8" s="113"/>
      <c r="AF8" s="113"/>
      <c r="AG8" s="113"/>
      <c r="AH8" s="237"/>
      <c r="AI8" s="238"/>
      <c r="AJ8" s="113"/>
      <c r="AK8" s="113"/>
      <c r="AL8" s="113"/>
      <c r="AM8" s="113"/>
      <c r="AN8" s="113"/>
      <c r="AO8" s="113"/>
      <c r="AP8" s="113"/>
    </row>
    <row r="9" spans="1:42" s="121" customFormat="1" ht="54" customHeight="1">
      <c r="A9" s="239" t="s">
        <v>112</v>
      </c>
      <c r="B9" s="239"/>
      <c r="C9" s="239"/>
      <c r="D9" s="239" t="s">
        <v>5</v>
      </c>
      <c r="E9" s="239"/>
      <c r="F9" s="239"/>
      <c r="G9" s="239" t="s">
        <v>113</v>
      </c>
      <c r="H9" s="239"/>
      <c r="I9" s="239"/>
      <c r="J9" s="239" t="s">
        <v>114</v>
      </c>
      <c r="K9" s="239"/>
      <c r="L9" s="239"/>
      <c r="M9" s="239" t="s">
        <v>115</v>
      </c>
      <c r="N9" s="239"/>
      <c r="O9" s="239"/>
      <c r="P9" s="239" t="s">
        <v>43</v>
      </c>
      <c r="Q9" s="239"/>
      <c r="R9" s="239"/>
      <c r="S9" s="119"/>
      <c r="T9" s="248" t="s">
        <v>40</v>
      </c>
      <c r="U9" s="248"/>
      <c r="V9" s="248"/>
      <c r="W9" s="248"/>
      <c r="X9" s="241" t="e">
        <f>'День 4 (Ясли)'!X9:AC9</f>
        <v>#REF!</v>
      </c>
      <c r="Y9" s="241"/>
      <c r="Z9" s="241"/>
      <c r="AA9" s="241"/>
      <c r="AB9" s="241"/>
      <c r="AC9" s="241"/>
      <c r="AD9" s="120"/>
      <c r="AE9" s="120"/>
      <c r="AF9" s="120"/>
      <c r="AG9" s="116" t="s">
        <v>119</v>
      </c>
      <c r="AH9" s="237"/>
      <c r="AI9" s="238"/>
      <c r="AJ9" s="120"/>
      <c r="AK9" s="120"/>
      <c r="AL9" s="120"/>
      <c r="AM9" s="120"/>
      <c r="AN9" s="120"/>
      <c r="AO9" s="120"/>
      <c r="AP9" s="120"/>
    </row>
    <row r="10" spans="1:42" s="121" customFormat="1">
      <c r="A10" s="239"/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119"/>
      <c r="U10" s="119"/>
      <c r="V10" s="119"/>
      <c r="X10" s="119"/>
      <c r="Y10" s="119"/>
      <c r="Z10" s="120"/>
      <c r="AA10" s="120"/>
      <c r="AB10" s="120"/>
      <c r="AC10" s="120"/>
      <c r="AD10" s="120"/>
      <c r="AE10" s="120"/>
      <c r="AF10" s="120"/>
      <c r="AG10" s="120"/>
      <c r="AH10" s="237"/>
      <c r="AI10" s="238"/>
      <c r="AJ10" s="120"/>
      <c r="AK10" s="120"/>
      <c r="AL10" s="120"/>
      <c r="AM10" s="120"/>
      <c r="AN10" s="120"/>
      <c r="AO10" s="120"/>
      <c r="AP10" s="120"/>
    </row>
    <row r="11" spans="1:42" s="121" customFormat="1">
      <c r="A11" s="239" t="s">
        <v>6</v>
      </c>
      <c r="B11" s="239" t="s">
        <v>7</v>
      </c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119"/>
      <c r="T11" s="240" t="s">
        <v>41</v>
      </c>
      <c r="U11" s="240"/>
      <c r="V11" s="240"/>
      <c r="W11" s="240"/>
      <c r="X11" s="241"/>
      <c r="Y11" s="241"/>
      <c r="Z11" s="241"/>
      <c r="AA11" s="241"/>
      <c r="AB11" s="241"/>
      <c r="AC11" s="241"/>
      <c r="AD11" s="120"/>
      <c r="AE11" s="120"/>
      <c r="AF11" s="120"/>
      <c r="AG11" s="120"/>
      <c r="AH11" s="237"/>
      <c r="AI11" s="238"/>
      <c r="AJ11" s="120"/>
      <c r="AK11" s="120"/>
      <c r="AL11" s="120"/>
      <c r="AM11" s="120"/>
      <c r="AN11" s="120"/>
      <c r="AO11" s="120"/>
      <c r="AP11" s="120"/>
    </row>
    <row r="12" spans="1:42" s="121" customFormat="1">
      <c r="A12" s="239"/>
      <c r="B12" s="239"/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119"/>
      <c r="T12" s="119"/>
      <c r="U12" s="119"/>
      <c r="V12" s="119"/>
      <c r="W12" s="119"/>
      <c r="X12" s="119"/>
      <c r="Y12" s="119"/>
      <c r="Z12" s="120"/>
      <c r="AA12" s="120"/>
      <c r="AB12" s="120"/>
      <c r="AC12" s="120"/>
      <c r="AD12" s="120"/>
      <c r="AE12" s="120"/>
      <c r="AF12" s="120"/>
      <c r="AG12" s="120"/>
      <c r="AH12" s="237"/>
      <c r="AI12" s="238"/>
      <c r="AJ12" s="120"/>
      <c r="AK12" s="120"/>
      <c r="AL12" s="120"/>
      <c r="AM12" s="120"/>
      <c r="AN12" s="120"/>
      <c r="AO12" s="120"/>
      <c r="AP12" s="120"/>
    </row>
    <row r="13" spans="1:42" s="121" customFormat="1" ht="21.6" thickBot="1">
      <c r="A13" s="118">
        <v>1</v>
      </c>
      <c r="B13" s="239">
        <v>2</v>
      </c>
      <c r="C13" s="239"/>
      <c r="D13" s="239">
        <v>3</v>
      </c>
      <c r="E13" s="239"/>
      <c r="F13" s="239"/>
      <c r="G13" s="239">
        <v>4</v>
      </c>
      <c r="H13" s="239"/>
      <c r="I13" s="239"/>
      <c r="J13" s="239">
        <v>5</v>
      </c>
      <c r="K13" s="239"/>
      <c r="L13" s="239"/>
      <c r="M13" s="239">
        <v>6</v>
      </c>
      <c r="N13" s="239"/>
      <c r="O13" s="239"/>
      <c r="P13" s="239">
        <v>7</v>
      </c>
      <c r="Q13" s="239"/>
      <c r="R13" s="239"/>
      <c r="S13" s="119"/>
      <c r="T13" s="240" t="s">
        <v>42</v>
      </c>
      <c r="U13" s="240"/>
      <c r="V13" s="240"/>
      <c r="W13" s="240"/>
      <c r="X13" s="241"/>
      <c r="Y13" s="241"/>
      <c r="Z13" s="241"/>
      <c r="AA13" s="241"/>
      <c r="AB13" s="241"/>
      <c r="AC13" s="241"/>
      <c r="AD13" s="120"/>
      <c r="AE13" s="120"/>
      <c r="AF13" s="120"/>
      <c r="AG13" s="120"/>
      <c r="AH13" s="242"/>
      <c r="AI13" s="243"/>
      <c r="AJ13" s="120"/>
      <c r="AK13" s="120"/>
      <c r="AL13" s="120"/>
      <c r="AM13" s="120"/>
      <c r="AN13" s="120"/>
      <c r="AO13" s="120"/>
      <c r="AP13" s="120"/>
    </row>
    <row r="14" spans="1:42" s="121" customFormat="1">
      <c r="A14" s="118" t="s">
        <v>265</v>
      </c>
      <c r="B14" s="239"/>
      <c r="C14" s="239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119"/>
      <c r="T14" s="122"/>
      <c r="U14" s="122"/>
      <c r="V14" s="122"/>
      <c r="W14" s="122"/>
      <c r="X14" s="119"/>
      <c r="Y14" s="119"/>
      <c r="Z14" s="119"/>
      <c r="AA14" s="119"/>
      <c r="AB14" s="119"/>
      <c r="AC14" s="119"/>
      <c r="AD14" s="120"/>
      <c r="AE14" s="120"/>
      <c r="AF14" s="120"/>
      <c r="AG14" s="120"/>
      <c r="AH14" s="117"/>
      <c r="AI14" s="117"/>
      <c r="AJ14" s="120"/>
      <c r="AK14" s="120"/>
      <c r="AL14" s="120"/>
      <c r="AM14" s="120"/>
      <c r="AN14" s="120"/>
      <c r="AO14" s="120"/>
      <c r="AP14" s="120"/>
    </row>
    <row r="15" spans="1:42" s="121" customFormat="1">
      <c r="A15" s="250" t="s">
        <v>8</v>
      </c>
      <c r="B15" s="250"/>
      <c r="C15" s="250"/>
      <c r="D15" s="250"/>
      <c r="E15" s="250"/>
      <c r="F15" s="250"/>
      <c r="G15" s="250"/>
      <c r="H15" s="250"/>
      <c r="I15" s="250"/>
      <c r="J15" s="239"/>
      <c r="K15" s="239"/>
      <c r="L15" s="239"/>
      <c r="M15" s="239"/>
      <c r="N15" s="239"/>
      <c r="O15" s="239"/>
      <c r="P15" s="239"/>
      <c r="Q15" s="239"/>
      <c r="R15" s="239"/>
      <c r="S15" s="119"/>
      <c r="T15" s="119"/>
      <c r="U15" s="119"/>
      <c r="V15" s="119"/>
      <c r="W15" s="119"/>
      <c r="X15" s="119"/>
      <c r="Y15" s="119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</row>
    <row r="16" spans="1:42">
      <c r="A16" s="111"/>
      <c r="B16" s="111"/>
      <c r="C16" s="115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</row>
    <row r="17" spans="1:35">
      <c r="A17" s="251" t="s">
        <v>9</v>
      </c>
      <c r="B17" s="251"/>
      <c r="C17" s="252" t="s">
        <v>10</v>
      </c>
      <c r="D17" s="251" t="s">
        <v>11</v>
      </c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1" t="s">
        <v>12</v>
      </c>
      <c r="AI17" s="251"/>
    </row>
    <row r="18" spans="1:35">
      <c r="A18" s="251" t="s">
        <v>13</v>
      </c>
      <c r="B18" s="251" t="s">
        <v>14</v>
      </c>
      <c r="C18" s="253"/>
      <c r="D18" s="251" t="s">
        <v>15</v>
      </c>
      <c r="E18" s="251"/>
      <c r="F18" s="251"/>
      <c r="G18" s="251"/>
      <c r="H18" s="251"/>
      <c r="I18" s="251" t="s">
        <v>48</v>
      </c>
      <c r="J18" s="251"/>
      <c r="K18" s="251"/>
      <c r="L18" s="251" t="s">
        <v>16</v>
      </c>
      <c r="M18" s="251"/>
      <c r="N18" s="251"/>
      <c r="O18" s="251"/>
      <c r="P18" s="251"/>
      <c r="Q18" s="251"/>
      <c r="R18" s="251"/>
      <c r="S18" s="251"/>
      <c r="T18" s="251"/>
      <c r="U18" s="251" t="s">
        <v>55</v>
      </c>
      <c r="V18" s="251"/>
      <c r="W18" s="251"/>
      <c r="X18" s="251"/>
      <c r="Y18" s="251"/>
      <c r="Z18" s="251"/>
      <c r="AA18" s="251" t="s">
        <v>17</v>
      </c>
      <c r="AB18" s="251"/>
      <c r="AC18" s="251"/>
      <c r="AD18" s="251" t="s">
        <v>102</v>
      </c>
      <c r="AE18" s="251"/>
      <c r="AF18" s="251"/>
      <c r="AG18" s="251"/>
      <c r="AH18" s="251" t="s">
        <v>18</v>
      </c>
      <c r="AI18" s="251"/>
    </row>
    <row r="19" spans="1:35" ht="90" customHeight="1">
      <c r="A19" s="251"/>
      <c r="B19" s="251"/>
      <c r="C19" s="254"/>
      <c r="D19" s="124" t="s">
        <v>239</v>
      </c>
      <c r="E19" s="124" t="s">
        <v>45</v>
      </c>
      <c r="F19" s="124" t="s">
        <v>46</v>
      </c>
      <c r="G19" s="124" t="s">
        <v>33</v>
      </c>
      <c r="H19" s="124"/>
      <c r="I19" s="141" t="s">
        <v>164</v>
      </c>
      <c r="J19" s="124" t="s">
        <v>230</v>
      </c>
      <c r="K19" s="124" t="s">
        <v>2</v>
      </c>
      <c r="L19" s="124" t="s">
        <v>243</v>
      </c>
      <c r="M19" s="124" t="s">
        <v>72</v>
      </c>
      <c r="N19" s="124" t="s">
        <v>241</v>
      </c>
      <c r="O19" s="124" t="s">
        <v>54</v>
      </c>
      <c r="P19" s="124" t="s">
        <v>49</v>
      </c>
      <c r="Q19" s="124" t="s">
        <v>34</v>
      </c>
      <c r="R19" s="124" t="s">
        <v>2</v>
      </c>
      <c r="S19" s="124" t="s">
        <v>2</v>
      </c>
      <c r="T19" s="124"/>
      <c r="U19" s="124" t="s">
        <v>73</v>
      </c>
      <c r="V19" s="124" t="s">
        <v>240</v>
      </c>
      <c r="W19" s="124" t="s">
        <v>50</v>
      </c>
      <c r="X19" s="124" t="s">
        <v>33</v>
      </c>
      <c r="Y19" s="124" t="s">
        <v>51</v>
      </c>
      <c r="Z19" s="124"/>
      <c r="AA19" s="124" t="s">
        <v>2</v>
      </c>
      <c r="AB19" s="124" t="s">
        <v>2</v>
      </c>
      <c r="AC19" s="124" t="s">
        <v>2</v>
      </c>
      <c r="AD19" s="124" t="s">
        <v>2</v>
      </c>
      <c r="AE19" s="124" t="s">
        <v>2</v>
      </c>
      <c r="AF19" s="124" t="s">
        <v>2</v>
      </c>
      <c r="AG19" s="124" t="s">
        <v>2</v>
      </c>
      <c r="AH19" s="123" t="s">
        <v>103</v>
      </c>
      <c r="AI19" s="123" t="s">
        <v>19</v>
      </c>
    </row>
    <row r="20" spans="1:35" ht="21.6" thickBot="1">
      <c r="A20" s="125">
        <v>1</v>
      </c>
      <c r="B20" s="125">
        <v>2</v>
      </c>
      <c r="C20" s="125">
        <v>3</v>
      </c>
      <c r="D20" s="125">
        <v>4</v>
      </c>
      <c r="E20" s="125">
        <v>5</v>
      </c>
      <c r="F20" s="125">
        <v>6</v>
      </c>
      <c r="G20" s="125">
        <v>7</v>
      </c>
      <c r="H20" s="125">
        <v>8</v>
      </c>
      <c r="I20" s="125">
        <v>9</v>
      </c>
      <c r="J20" s="125">
        <v>10</v>
      </c>
      <c r="K20" s="125">
        <v>11</v>
      </c>
      <c r="L20" s="125">
        <v>12</v>
      </c>
      <c r="M20" s="125">
        <v>13</v>
      </c>
      <c r="N20" s="125">
        <v>14</v>
      </c>
      <c r="O20" s="125">
        <v>15</v>
      </c>
      <c r="P20" s="125">
        <v>16</v>
      </c>
      <c r="Q20" s="125">
        <v>17</v>
      </c>
      <c r="R20" s="125">
        <v>18</v>
      </c>
      <c r="S20" s="125">
        <v>19</v>
      </c>
      <c r="T20" s="125">
        <v>20</v>
      </c>
      <c r="U20" s="125">
        <v>21</v>
      </c>
      <c r="V20" s="125">
        <v>22</v>
      </c>
      <c r="W20" s="125">
        <v>23</v>
      </c>
      <c r="X20" s="125">
        <v>24</v>
      </c>
      <c r="Y20" s="125">
        <v>25</v>
      </c>
      <c r="Z20" s="125">
        <v>26</v>
      </c>
      <c r="AA20" s="125">
        <v>27</v>
      </c>
      <c r="AB20" s="125">
        <v>28</v>
      </c>
      <c r="AC20" s="125">
        <v>29</v>
      </c>
      <c r="AD20" s="125">
        <v>30</v>
      </c>
      <c r="AE20" s="125">
        <v>31</v>
      </c>
      <c r="AF20" s="125">
        <v>32</v>
      </c>
      <c r="AG20" s="125">
        <v>33</v>
      </c>
      <c r="AH20" s="125">
        <v>34</v>
      </c>
      <c r="AI20" s="125">
        <v>35</v>
      </c>
    </row>
    <row r="21" spans="1:35">
      <c r="A21" s="126" t="s">
        <v>20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8"/>
    </row>
    <row r="22" spans="1:35" ht="21.6" thickBot="1">
      <c r="A22" s="129" t="s">
        <v>139</v>
      </c>
      <c r="B22" s="130"/>
      <c r="C22" s="130"/>
      <c r="D22" s="130">
        <v>180</v>
      </c>
      <c r="E22" s="130">
        <v>180</v>
      </c>
      <c r="F22" s="130">
        <v>5</v>
      </c>
      <c r="G22" s="130">
        <v>25</v>
      </c>
      <c r="H22" s="130"/>
      <c r="I22" s="130">
        <v>180</v>
      </c>
      <c r="J22" s="130">
        <v>10</v>
      </c>
      <c r="K22" s="130" t="s">
        <v>2</v>
      </c>
      <c r="L22" s="130">
        <v>30</v>
      </c>
      <c r="M22" s="130">
        <v>200</v>
      </c>
      <c r="N22" s="130">
        <v>80</v>
      </c>
      <c r="O22" s="130">
        <v>150</v>
      </c>
      <c r="P22" s="130">
        <v>150</v>
      </c>
      <c r="Q22" s="130">
        <v>40</v>
      </c>
      <c r="R22" s="130" t="s">
        <v>2</v>
      </c>
      <c r="S22" s="130" t="s">
        <v>2</v>
      </c>
      <c r="T22" s="130"/>
      <c r="U22" s="130">
        <v>90</v>
      </c>
      <c r="V22" s="130">
        <v>20</v>
      </c>
      <c r="W22" s="130">
        <v>180</v>
      </c>
      <c r="X22" s="130">
        <v>25</v>
      </c>
      <c r="Y22" s="130">
        <v>100</v>
      </c>
      <c r="Z22" s="130"/>
      <c r="AA22" s="130" t="s">
        <v>2</v>
      </c>
      <c r="AB22" s="130" t="s">
        <v>2</v>
      </c>
      <c r="AC22" s="130" t="s">
        <v>2</v>
      </c>
      <c r="AD22" s="130" t="s">
        <v>2</v>
      </c>
      <c r="AE22" s="130" t="s">
        <v>2</v>
      </c>
      <c r="AF22" s="130"/>
      <c r="AG22" s="130"/>
      <c r="AH22" s="130"/>
      <c r="AI22" s="131"/>
    </row>
    <row r="23" spans="1:35">
      <c r="A23" s="132" t="s">
        <v>97</v>
      </c>
      <c r="B23" s="133"/>
      <c r="C23" s="133" t="s">
        <v>147</v>
      </c>
      <c r="D23" s="134" t="e">
        <f>IF(#REF!="","",#REF!*0.76)</f>
        <v>#REF!</v>
      </c>
      <c r="E23" s="134" t="e">
        <f>IF(#REF!="","",#REF!*0.76)</f>
        <v>#REF!</v>
      </c>
      <c r="F23" s="134" t="e">
        <f>IF(#REF!="","",#REF!*0.76)</f>
        <v>#REF!</v>
      </c>
      <c r="G23" s="134" t="e">
        <f>IF(#REF!="","",#REF!*0.76)</f>
        <v>#REF!</v>
      </c>
      <c r="H23" s="134" t="e">
        <f>IF(#REF!="","",#REF!*0.76)</f>
        <v>#REF!</v>
      </c>
      <c r="I23" s="134" t="e">
        <f>IF(#REF!="","",#REF!*0.76)</f>
        <v>#REF!</v>
      </c>
      <c r="J23" s="134" t="e">
        <f>IF(#REF!="","",#REF!*0.76)</f>
        <v>#REF!</v>
      </c>
      <c r="K23" s="134" t="e">
        <f>IF(#REF!="","",#REF!*0.76)</f>
        <v>#REF!</v>
      </c>
      <c r="L23" s="134" t="e">
        <f>IF(#REF!="","",#REF!*0.76)</f>
        <v>#REF!</v>
      </c>
      <c r="M23" s="134">
        <v>15</v>
      </c>
      <c r="N23" s="134" t="e">
        <f>IF(#REF!="","",#REF!*0.76)</f>
        <v>#REF!</v>
      </c>
      <c r="O23" s="134" t="e">
        <f>IF(#REF!="","",#REF!*0.76)</f>
        <v>#REF!</v>
      </c>
      <c r="P23" s="134" t="e">
        <f>IF(#REF!="","",#REF!*0.76)</f>
        <v>#REF!</v>
      </c>
      <c r="Q23" s="134" t="e">
        <f>IF(#REF!="","",#REF!*0.76)</f>
        <v>#REF!</v>
      </c>
      <c r="R23" s="134" t="e">
        <f>IF(#REF!="","",#REF!*0.76)</f>
        <v>#REF!</v>
      </c>
      <c r="S23" s="134" t="e">
        <f>IF(#REF!="","",#REF!*0.76)</f>
        <v>#REF!</v>
      </c>
      <c r="T23" s="134" t="e">
        <f>IF(#REF!="","",#REF!*0.76)</f>
        <v>#REF!</v>
      </c>
      <c r="U23" s="134" t="e">
        <f>IF(#REF!="","",#REF!*0.76)</f>
        <v>#REF!</v>
      </c>
      <c r="V23" s="134" t="e">
        <f>IF(#REF!="","",#REF!*0.76)</f>
        <v>#REF!</v>
      </c>
      <c r="W23" s="134" t="e">
        <f>IF(#REF!="","",#REF!*0.76)</f>
        <v>#REF!</v>
      </c>
      <c r="X23" s="134" t="e">
        <f>IF(#REF!="","",#REF!*0.76)</f>
        <v>#REF!</v>
      </c>
      <c r="Y23" s="134" t="e">
        <f>IF(#REF!="","",#REF!*0.76)</f>
        <v>#REF!</v>
      </c>
      <c r="Z23" s="134" t="e">
        <f>IF(#REF!="","",#REF!*0.76)</f>
        <v>#REF!</v>
      </c>
      <c r="AA23" s="134" t="e">
        <f>IF(#REF!="","",#REF!*0.76)</f>
        <v>#REF!</v>
      </c>
      <c r="AB23" s="134" t="e">
        <f>IF(#REF!="","",#REF!*0.76)</f>
        <v>#REF!</v>
      </c>
      <c r="AC23" s="134" t="e">
        <f>IF(#REF!="","",#REF!*0.76)</f>
        <v>#REF!</v>
      </c>
      <c r="AD23" s="134" t="e">
        <f>IF(#REF!="","",#REF!*0.76)</f>
        <v>#REF!</v>
      </c>
      <c r="AE23" s="134" t="e">
        <f>IF(#REF!="","",#REF!*0.76)</f>
        <v>#REF!</v>
      </c>
      <c r="AF23" s="134" t="e">
        <f>IF(#REF!="","",#REF!*0.76)</f>
        <v>#REF!</v>
      </c>
      <c r="AG23" s="134" t="e">
        <f>IF(#REF!="","",#REF!*0.76)</f>
        <v>#REF!</v>
      </c>
      <c r="AH23" s="144" t="e">
        <f>SUM(D23:AG23)*G14/1000</f>
        <v>#REF!</v>
      </c>
      <c r="AI23" s="135"/>
    </row>
    <row r="24" spans="1:35">
      <c r="A24" s="136" t="s">
        <v>104</v>
      </c>
      <c r="B24" s="118"/>
      <c r="C24" s="133" t="s">
        <v>147</v>
      </c>
      <c r="D24" s="134" t="e">
        <f>IF(#REF!="","",#REF!*0.76)</f>
        <v>#REF!</v>
      </c>
      <c r="E24" s="134" t="e">
        <f>IF(#REF!="","",#REF!*0.76)</f>
        <v>#REF!</v>
      </c>
      <c r="F24" s="134" t="e">
        <f>IF(#REF!="","",#REF!*0.76)</f>
        <v>#REF!</v>
      </c>
      <c r="G24" s="134" t="e">
        <f>IF(#REF!="","",#REF!*0.76)</f>
        <v>#REF!</v>
      </c>
      <c r="H24" s="134" t="e">
        <f>IF(#REF!="","",#REF!*0.76)</f>
        <v>#REF!</v>
      </c>
      <c r="I24" s="134" t="e">
        <f>IF(#REF!="","",#REF!*0.76)</f>
        <v>#REF!</v>
      </c>
      <c r="J24" s="134" t="e">
        <f>IF(#REF!="","",#REF!*0.76)</f>
        <v>#REF!</v>
      </c>
      <c r="K24" s="134" t="e">
        <f>IF(#REF!="","",#REF!*0.76)</f>
        <v>#REF!</v>
      </c>
      <c r="L24" s="134" t="e">
        <f>IF(#REF!="","",#REF!*0.76)</f>
        <v>#REF!</v>
      </c>
      <c r="M24" s="134" t="e">
        <f>IF(#REF!="","",#REF!*0.76)</f>
        <v>#REF!</v>
      </c>
      <c r="N24" s="134" t="e">
        <f>IF(#REF!="","",#REF!*0.76)</f>
        <v>#REF!</v>
      </c>
      <c r="O24" s="134" t="e">
        <f>IF(#REF!="","",#REF!*0.76)</f>
        <v>#REF!</v>
      </c>
      <c r="P24" s="134" t="e">
        <f>IF(#REF!="","",#REF!*0.76)</f>
        <v>#REF!</v>
      </c>
      <c r="Q24" s="134" t="e">
        <f>IF(#REF!="","",#REF!*0.76)</f>
        <v>#REF!</v>
      </c>
      <c r="R24" s="134" t="e">
        <f>IF(#REF!="","",#REF!*0.76)</f>
        <v>#REF!</v>
      </c>
      <c r="S24" s="134" t="e">
        <f>IF(#REF!="","",#REF!*0.76)</f>
        <v>#REF!</v>
      </c>
      <c r="T24" s="134" t="e">
        <f>IF(#REF!="","",#REF!*0.76)</f>
        <v>#REF!</v>
      </c>
      <c r="U24" s="134" t="e">
        <f>IF(#REF!="","",#REF!*0.76)</f>
        <v>#REF!</v>
      </c>
      <c r="V24" s="134" t="e">
        <f>IF(#REF!="","",#REF!*0.76)</f>
        <v>#REF!</v>
      </c>
      <c r="W24" s="134" t="e">
        <f>IF(#REF!="","",#REF!*0.76)</f>
        <v>#REF!</v>
      </c>
      <c r="X24" s="134" t="e">
        <f>IF(#REF!="","",#REF!*0.76)</f>
        <v>#REF!</v>
      </c>
      <c r="Y24" s="134" t="e">
        <f>IF(#REF!="","",#REF!*0.76)</f>
        <v>#REF!</v>
      </c>
      <c r="Z24" s="134" t="e">
        <f>IF(#REF!="","",#REF!*0.76)</f>
        <v>#REF!</v>
      </c>
      <c r="AA24" s="134" t="e">
        <f>IF(#REF!="","",#REF!*0.76)</f>
        <v>#REF!</v>
      </c>
      <c r="AB24" s="134" t="e">
        <f>IF(#REF!="","",#REF!*0.76)</f>
        <v>#REF!</v>
      </c>
      <c r="AC24" s="134" t="e">
        <f>IF(#REF!="","",#REF!*0.76)</f>
        <v>#REF!</v>
      </c>
      <c r="AD24" s="134" t="e">
        <f>IF(#REF!="","",#REF!*0.76)</f>
        <v>#REF!</v>
      </c>
      <c r="AE24" s="134" t="e">
        <f>IF(#REF!="","",#REF!*0.76)</f>
        <v>#REF!</v>
      </c>
      <c r="AF24" s="134" t="e">
        <f>IF(#REF!="","",#REF!*0.76)</f>
        <v>#REF!</v>
      </c>
      <c r="AG24" s="134" t="e">
        <f>IF(#REF!="","",#REF!*0.76)</f>
        <v>#REF!</v>
      </c>
      <c r="AH24" s="144" t="e">
        <f>SUM(D24:AG24)*G14/1000</f>
        <v>#REF!</v>
      </c>
      <c r="AI24" s="137"/>
    </row>
    <row r="25" spans="1:35">
      <c r="A25" s="136" t="s">
        <v>105</v>
      </c>
      <c r="B25" s="118"/>
      <c r="C25" s="133" t="s">
        <v>147</v>
      </c>
      <c r="D25" s="134" t="e">
        <f>IF(#REF!="","",#REF!*0.76)</f>
        <v>#REF!</v>
      </c>
      <c r="E25" s="134" t="e">
        <f>IF(#REF!="","",#REF!*0.76)</f>
        <v>#REF!</v>
      </c>
      <c r="F25" s="134" t="e">
        <f>IF(#REF!="","",#REF!*0.76)</f>
        <v>#REF!</v>
      </c>
      <c r="G25" s="134" t="e">
        <f>IF(#REF!="","",#REF!*0.76)</f>
        <v>#REF!</v>
      </c>
      <c r="H25" s="134" t="e">
        <f>IF(#REF!="","",#REF!*0.76)</f>
        <v>#REF!</v>
      </c>
      <c r="I25" s="134" t="e">
        <f>IF(#REF!="","",#REF!*0.76)</f>
        <v>#REF!</v>
      </c>
      <c r="J25" s="134" t="e">
        <f>IF(#REF!="","",#REF!*0.76)</f>
        <v>#REF!</v>
      </c>
      <c r="K25" s="134" t="e">
        <f>IF(#REF!="","",#REF!*0.76)</f>
        <v>#REF!</v>
      </c>
      <c r="L25" s="134" t="e">
        <f>IF(#REF!="","",#REF!*0.76)</f>
        <v>#REF!</v>
      </c>
      <c r="M25" s="134" t="e">
        <f>IF(#REF!="","",#REF!*0.76)</f>
        <v>#REF!</v>
      </c>
      <c r="N25" s="134" t="e">
        <f>IF(#REF!="","",#REF!*0.76)</f>
        <v>#REF!</v>
      </c>
      <c r="O25" s="134" t="e">
        <f>IF(#REF!="","",#REF!*0.76)</f>
        <v>#REF!</v>
      </c>
      <c r="P25" s="134" t="e">
        <f>IF(#REF!="","",#REF!*0.76)</f>
        <v>#REF!</v>
      </c>
      <c r="Q25" s="134" t="e">
        <f>IF(#REF!="","",#REF!*0.76)</f>
        <v>#REF!</v>
      </c>
      <c r="R25" s="134" t="e">
        <f>IF(#REF!="","",#REF!*0.76)</f>
        <v>#REF!</v>
      </c>
      <c r="S25" s="134" t="e">
        <f>IF(#REF!="","",#REF!*0.76)</f>
        <v>#REF!</v>
      </c>
      <c r="T25" s="134" t="e">
        <f>IF(#REF!="","",#REF!*0.76)</f>
        <v>#REF!</v>
      </c>
      <c r="U25" s="134" t="e">
        <f>IF(#REF!="","",#REF!*0.76)</f>
        <v>#REF!</v>
      </c>
      <c r="V25" s="134" t="e">
        <f>IF(#REF!="","",#REF!*0.76)</f>
        <v>#REF!</v>
      </c>
      <c r="W25" s="134" t="e">
        <f>IF(#REF!="","",#REF!*0.76)</f>
        <v>#REF!</v>
      </c>
      <c r="X25" s="134" t="e">
        <f>IF(#REF!="","",#REF!*0.76)</f>
        <v>#REF!</v>
      </c>
      <c r="Y25" s="134" t="e">
        <f>IF(#REF!="","",#REF!*0.76)</f>
        <v>#REF!</v>
      </c>
      <c r="Z25" s="134" t="e">
        <f>IF(#REF!="","",#REF!*0.76)</f>
        <v>#REF!</v>
      </c>
      <c r="AA25" s="134" t="e">
        <f>IF(#REF!="","",#REF!*0.76)</f>
        <v>#REF!</v>
      </c>
      <c r="AB25" s="134" t="e">
        <f>IF(#REF!="","",#REF!*0.76)</f>
        <v>#REF!</v>
      </c>
      <c r="AC25" s="134" t="e">
        <f>IF(#REF!="","",#REF!*0.76)</f>
        <v>#REF!</v>
      </c>
      <c r="AD25" s="134" t="e">
        <f>IF(#REF!="","",#REF!*0.76)</f>
        <v>#REF!</v>
      </c>
      <c r="AE25" s="134" t="e">
        <f>IF(#REF!="","",#REF!*0.76)</f>
        <v>#REF!</v>
      </c>
      <c r="AF25" s="134" t="e">
        <f>IF(#REF!="","",#REF!*0.76)</f>
        <v>#REF!</v>
      </c>
      <c r="AG25" s="134" t="e">
        <f>IF(#REF!="","",#REF!*0.76)</f>
        <v>#REF!</v>
      </c>
      <c r="AH25" s="144" t="e">
        <f>SUM(D25:AG25)*G14/1000</f>
        <v>#REF!</v>
      </c>
      <c r="AI25" s="137"/>
    </row>
    <row r="26" spans="1:35">
      <c r="A26" s="136" t="s">
        <v>25</v>
      </c>
      <c r="B26" s="118"/>
      <c r="C26" s="118" t="s">
        <v>138</v>
      </c>
      <c r="D26" s="138" t="e">
        <f>IF(#REF!="","",#REF!*0.76)</f>
        <v>#REF!</v>
      </c>
      <c r="E26" s="138" t="e">
        <f>IF(#REF!="","",#REF!*0.76)</f>
        <v>#REF!</v>
      </c>
      <c r="F26" s="138" t="e">
        <f>IF(#REF!="","",#REF!*0.76)</f>
        <v>#REF!</v>
      </c>
      <c r="G26" s="138" t="e">
        <f>IF(#REF!="","",#REF!*0.76)</f>
        <v>#REF!</v>
      </c>
      <c r="H26" s="138" t="e">
        <f>IF(#REF!="","",#REF!*0.76)</f>
        <v>#REF!</v>
      </c>
      <c r="I26" s="138" t="e">
        <f>IF(#REF!="","",#REF!*0.76)</f>
        <v>#REF!</v>
      </c>
      <c r="J26" s="138" t="e">
        <f>IF(#REF!="","",#REF!*0.76)</f>
        <v>#REF!</v>
      </c>
      <c r="K26" s="138" t="e">
        <f>IF(#REF!="","",#REF!*0.76)</f>
        <v>#REF!</v>
      </c>
      <c r="L26" s="138" t="e">
        <f>IF(#REF!="","",#REF!*0.76)</f>
        <v>#REF!</v>
      </c>
      <c r="M26" s="138" t="e">
        <f>IF(#REF!="","",#REF!*0.76)</f>
        <v>#REF!</v>
      </c>
      <c r="N26" s="138">
        <v>0.2</v>
      </c>
      <c r="O26" s="138" t="e">
        <f>IF(#REF!="","",#REF!*0.76)</f>
        <v>#REF!</v>
      </c>
      <c r="P26" s="138" t="e">
        <f>IF(#REF!="","",#REF!*0.76)</f>
        <v>#REF!</v>
      </c>
      <c r="Q26" s="138" t="e">
        <f>IF(#REF!="","",#REF!*0.76)</f>
        <v>#REF!</v>
      </c>
      <c r="R26" s="138" t="e">
        <f>IF(#REF!="","",#REF!*0.76)</f>
        <v>#REF!</v>
      </c>
      <c r="S26" s="138" t="e">
        <f>IF(#REF!="","",#REF!*0.76)</f>
        <v>#REF!</v>
      </c>
      <c r="T26" s="138" t="e">
        <f>IF(#REF!="","",#REF!*0.76)</f>
        <v>#REF!</v>
      </c>
      <c r="U26" s="138">
        <v>1.5</v>
      </c>
      <c r="V26" s="138" t="e">
        <f>IF(#REF!="","",#REF!*0.76)</f>
        <v>#REF!</v>
      </c>
      <c r="W26" s="138" t="e">
        <f>IF(#REF!="","",#REF!*0.76)</f>
        <v>#REF!</v>
      </c>
      <c r="X26" s="138" t="e">
        <f>IF(#REF!="","",#REF!*0.76)</f>
        <v>#REF!</v>
      </c>
      <c r="Y26" s="138" t="e">
        <f>IF(#REF!="","",#REF!*0.76)</f>
        <v>#REF!</v>
      </c>
      <c r="Z26" s="138"/>
      <c r="AA26" s="134" t="e">
        <f>IF(#REF!="","",#REF!*0.76)</f>
        <v>#REF!</v>
      </c>
      <c r="AB26" s="134" t="e">
        <f>IF(#REF!="","",#REF!*0.76)</f>
        <v>#REF!</v>
      </c>
      <c r="AC26" s="134" t="e">
        <f>IF(#REF!="","",#REF!*0.76)</f>
        <v>#REF!</v>
      </c>
      <c r="AD26" s="134" t="e">
        <f>IF(#REF!="","",#REF!*0.76)</f>
        <v>#REF!</v>
      </c>
      <c r="AE26" s="134" t="e">
        <f>IF(#REF!="","",#REF!*0.76)</f>
        <v>#REF!</v>
      </c>
      <c r="AF26" s="134" t="e">
        <f>IF(#REF!="","",#REF!*0.76)</f>
        <v>#REF!</v>
      </c>
      <c r="AG26" s="134" t="e">
        <f>IF(#REF!="","",#REF!*0.76)</f>
        <v>#REF!</v>
      </c>
      <c r="AH26" s="144">
        <v>0</v>
      </c>
      <c r="AI26" s="137"/>
    </row>
    <row r="27" spans="1:35">
      <c r="A27" s="136" t="s">
        <v>121</v>
      </c>
      <c r="B27" s="118"/>
      <c r="C27" s="133" t="s">
        <v>147</v>
      </c>
      <c r="D27" s="134" t="e">
        <f>IF(#REF!="","",#REF!*0.76)</f>
        <v>#REF!</v>
      </c>
      <c r="E27" s="134" t="e">
        <f>IF(#REF!="","",#REF!*0.76)</f>
        <v>#REF!</v>
      </c>
      <c r="F27" s="134" t="e">
        <f>IF(#REF!="","",#REF!*0.76)</f>
        <v>#REF!</v>
      </c>
      <c r="G27" s="134" t="e">
        <f>IF(#REF!="","",#REF!*0.76)</f>
        <v>#REF!</v>
      </c>
      <c r="H27" s="134" t="e">
        <f>IF(#REF!="","",#REF!*0.76)</f>
        <v>#REF!</v>
      </c>
      <c r="I27" s="134" t="e">
        <f>IF(#REF!="","",#REF!*0.76)</f>
        <v>#REF!</v>
      </c>
      <c r="J27" s="134" t="e">
        <f>IF(#REF!="","",#REF!*0.76)</f>
        <v>#REF!</v>
      </c>
      <c r="K27" s="134" t="e">
        <f>IF(#REF!="","",#REF!*0.76)</f>
        <v>#REF!</v>
      </c>
      <c r="L27" s="134" t="e">
        <f>IF(#REF!="","",#REF!*0.76)</f>
        <v>#REF!</v>
      </c>
      <c r="M27" s="134" t="e">
        <f>IF(#REF!="","",#REF!*0.76)</f>
        <v>#REF!</v>
      </c>
      <c r="N27" s="134" t="e">
        <f>IF(#REF!="","",#REF!*0.76)</f>
        <v>#REF!</v>
      </c>
      <c r="O27" s="134" t="e">
        <f>IF(#REF!="","",#REF!*0.76)</f>
        <v>#REF!</v>
      </c>
      <c r="P27" s="134" t="e">
        <f>IF(#REF!="","",#REF!*0.76)</f>
        <v>#REF!</v>
      </c>
      <c r="Q27" s="134" t="e">
        <f>IF(#REF!="","",#REF!*0.76)</f>
        <v>#REF!</v>
      </c>
      <c r="R27" s="134" t="e">
        <f>IF(#REF!="","",#REF!*0.76)</f>
        <v>#REF!</v>
      </c>
      <c r="S27" s="134" t="e">
        <f>IF(#REF!="","",#REF!*0.76)</f>
        <v>#REF!</v>
      </c>
      <c r="T27" s="134" t="e">
        <f>IF(#REF!="","",#REF!*0.76)</f>
        <v>#REF!</v>
      </c>
      <c r="U27" s="134" t="e">
        <f>IF(#REF!="","",#REF!*0.76)</f>
        <v>#REF!</v>
      </c>
      <c r="V27" s="134" t="e">
        <f>IF(#REF!="","",#REF!*0.76)</f>
        <v>#REF!</v>
      </c>
      <c r="W27" s="134" t="e">
        <f>IF(#REF!="","",#REF!*0.76)</f>
        <v>#REF!</v>
      </c>
      <c r="X27" s="134" t="e">
        <f>IF(#REF!="","",#REF!*0.76)</f>
        <v>#REF!</v>
      </c>
      <c r="Y27" s="134" t="e">
        <f>IF(#REF!="","",#REF!*0.76)</f>
        <v>#REF!</v>
      </c>
      <c r="Z27" s="134" t="e">
        <f>IF(#REF!="","",#REF!*0.76)</f>
        <v>#REF!</v>
      </c>
      <c r="AA27" s="134" t="e">
        <f>IF(#REF!="","",#REF!*0.76)</f>
        <v>#REF!</v>
      </c>
      <c r="AB27" s="134" t="e">
        <f>IF(#REF!="","",#REF!*0.76)</f>
        <v>#REF!</v>
      </c>
      <c r="AC27" s="134" t="e">
        <f>IF(#REF!="","",#REF!*0.76)</f>
        <v>#REF!</v>
      </c>
      <c r="AD27" s="134" t="e">
        <f>IF(#REF!="","",#REF!*0.76)</f>
        <v>#REF!</v>
      </c>
      <c r="AE27" s="134" t="e">
        <f>IF(#REF!="","",#REF!*0.76)</f>
        <v>#REF!</v>
      </c>
      <c r="AF27" s="134" t="e">
        <f>IF(#REF!="","",#REF!*0.76)</f>
        <v>#REF!</v>
      </c>
      <c r="AG27" s="134" t="e">
        <f>IF(#REF!="","",#REF!*0.76)</f>
        <v>#REF!</v>
      </c>
      <c r="AH27" s="144" t="e">
        <f>SUM(D27:AG27)*G14/1000</f>
        <v>#REF!</v>
      </c>
      <c r="AI27" s="137"/>
    </row>
    <row r="28" spans="1:35">
      <c r="A28" s="139" t="s">
        <v>304</v>
      </c>
      <c r="B28" s="118"/>
      <c r="C28" s="133" t="s">
        <v>147</v>
      </c>
      <c r="D28" s="134" t="e">
        <f>IF(#REF!="","",#REF!*0.76)</f>
        <v>#REF!</v>
      </c>
      <c r="E28" s="134" t="e">
        <f>IF(#REF!="","",#REF!*0.76)</f>
        <v>#REF!</v>
      </c>
      <c r="F28" s="134" t="e">
        <f>IF(#REF!="","",#REF!*0.76)</f>
        <v>#REF!</v>
      </c>
      <c r="G28" s="134" t="e">
        <f>IF(#REF!="","",#REF!*0.76)</f>
        <v>#REF!</v>
      </c>
      <c r="H28" s="134" t="e">
        <f>IF(#REF!="","",#REF!*0.76)</f>
        <v>#REF!</v>
      </c>
      <c r="I28" s="134" t="e">
        <f>IF(#REF!="","",#REF!*0.76)</f>
        <v>#REF!</v>
      </c>
      <c r="J28" s="134" t="e">
        <f>IF(#REF!="","",#REF!*0.76)</f>
        <v>#REF!</v>
      </c>
      <c r="K28" s="134" t="e">
        <f>IF(#REF!="","",#REF!*0.76)</f>
        <v>#REF!</v>
      </c>
      <c r="L28" s="134" t="e">
        <f>IF(#REF!="","",#REF!*0.76)</f>
        <v>#REF!</v>
      </c>
      <c r="M28" s="134" t="e">
        <f>IF(#REF!="","",#REF!*0.76)</f>
        <v>#REF!</v>
      </c>
      <c r="N28" s="134">
        <v>80</v>
      </c>
      <c r="O28" s="134" t="e">
        <f>IF(#REF!="","",#REF!*0.76)</f>
        <v>#REF!</v>
      </c>
      <c r="P28" s="134" t="e">
        <f>IF(#REF!="","",#REF!*0.76)</f>
        <v>#REF!</v>
      </c>
      <c r="Q28" s="134" t="e">
        <f>IF(#REF!="","",#REF!*0.76)</f>
        <v>#REF!</v>
      </c>
      <c r="R28" s="134" t="e">
        <f>IF(#REF!="","",#REF!*0.76)</f>
        <v>#REF!</v>
      </c>
      <c r="S28" s="134" t="e">
        <f>IF(#REF!="","",#REF!*0.76)</f>
        <v>#REF!</v>
      </c>
      <c r="T28" s="134" t="e">
        <f>IF(#REF!="","",#REF!*0.76)</f>
        <v>#REF!</v>
      </c>
      <c r="U28" s="134" t="e">
        <f>IF(#REF!="","",#REF!*0.76)</f>
        <v>#REF!</v>
      </c>
      <c r="V28" s="134" t="e">
        <f>IF(#REF!="","",#REF!*0.76)</f>
        <v>#REF!</v>
      </c>
      <c r="W28" s="134" t="e">
        <f>IF(#REF!="","",#REF!*0.76)</f>
        <v>#REF!</v>
      </c>
      <c r="X28" s="134" t="e">
        <f>IF(#REF!="","",#REF!*0.76)</f>
        <v>#REF!</v>
      </c>
      <c r="Y28" s="134" t="e">
        <f>IF(#REF!="","",#REF!*0.76)</f>
        <v>#REF!</v>
      </c>
      <c r="Z28" s="134" t="e">
        <f>IF(#REF!="","",#REF!*0.76)</f>
        <v>#REF!</v>
      </c>
      <c r="AA28" s="134" t="e">
        <f>IF(#REF!="","",#REF!*0.76)</f>
        <v>#REF!</v>
      </c>
      <c r="AB28" s="134" t="e">
        <f>IF(#REF!="","",#REF!*0.76)</f>
        <v>#REF!</v>
      </c>
      <c r="AC28" s="134" t="e">
        <f>IF(#REF!="","",#REF!*0.76)</f>
        <v>#REF!</v>
      </c>
      <c r="AD28" s="134" t="e">
        <f>IF(#REF!="","",#REF!*0.76)</f>
        <v>#REF!</v>
      </c>
      <c r="AE28" s="134" t="e">
        <f>IF(#REF!="","",#REF!*0.76)</f>
        <v>#REF!</v>
      </c>
      <c r="AF28" s="134" t="e">
        <f>IF(#REF!="","",#REF!*0.76)</f>
        <v>#REF!</v>
      </c>
      <c r="AG28" s="134" t="e">
        <f>IF(#REF!="","",#REF!*0.76)</f>
        <v>#REF!</v>
      </c>
      <c r="AH28" s="144" t="e">
        <f>SUM(D28:AG28)*G14/1000</f>
        <v>#REF!</v>
      </c>
      <c r="AI28" s="137"/>
    </row>
    <row r="29" spans="1:35">
      <c r="A29" s="136" t="s">
        <v>270</v>
      </c>
      <c r="B29" s="118"/>
      <c r="C29" s="133" t="s">
        <v>147</v>
      </c>
      <c r="D29" s="134" t="e">
        <f>IF(#REF!="","",#REF!*0.76)</f>
        <v>#REF!</v>
      </c>
      <c r="E29" s="134" t="e">
        <f>IF(#REF!="","",#REF!*0.76)</f>
        <v>#REF!</v>
      </c>
      <c r="F29" s="134" t="e">
        <f>IF(#REF!="","",#REF!*0.76)</f>
        <v>#REF!</v>
      </c>
      <c r="G29" s="134" t="e">
        <f>IF(#REF!="","",#REF!*0.76)</f>
        <v>#REF!</v>
      </c>
      <c r="H29" s="134" t="e">
        <f>IF(#REF!="","",#REF!*0.76)</f>
        <v>#REF!</v>
      </c>
      <c r="I29" s="134" t="e">
        <f>IF(#REF!="","",#REF!*0.76)</f>
        <v>#REF!</v>
      </c>
      <c r="J29" s="134" t="e">
        <f>IF(#REF!="","",#REF!*0.76)</f>
        <v>#REF!</v>
      </c>
      <c r="K29" s="134" t="e">
        <f>IF(#REF!="","",#REF!*0.76)</f>
        <v>#REF!</v>
      </c>
      <c r="L29" s="134" t="e">
        <f>IF(#REF!="","",#REF!*0.76)</f>
        <v>#REF!</v>
      </c>
      <c r="M29" s="134" t="e">
        <f>IF(#REF!="","",#REF!*0.76)</f>
        <v>#REF!</v>
      </c>
      <c r="N29" s="134" t="e">
        <f>IF(#REF!="","",#REF!*0.76)</f>
        <v>#REF!</v>
      </c>
      <c r="O29" s="134" t="e">
        <f>IF(#REF!="","",#REF!*0.76)</f>
        <v>#REF!</v>
      </c>
      <c r="P29" s="134" t="e">
        <f>IF(#REF!="","",#REF!*0.76)</f>
        <v>#REF!</v>
      </c>
      <c r="Q29" s="134" t="e">
        <f>IF(#REF!="","",#REF!*0.76)</f>
        <v>#REF!</v>
      </c>
      <c r="R29" s="134" t="e">
        <f>IF(#REF!="","",#REF!*0.76)</f>
        <v>#REF!</v>
      </c>
      <c r="S29" s="134" t="e">
        <f>IF(#REF!="","",#REF!*0.76)</f>
        <v>#REF!</v>
      </c>
      <c r="T29" s="134" t="e">
        <f>IF(#REF!="","",#REF!*0.76)</f>
        <v>#REF!</v>
      </c>
      <c r="U29" s="134" t="e">
        <f>IF(#REF!="","",#REF!*0.76)</f>
        <v>#REF!</v>
      </c>
      <c r="V29" s="134" t="e">
        <f>IF(#REF!="","",#REF!*0.76)</f>
        <v>#REF!</v>
      </c>
      <c r="W29" s="134" t="e">
        <f>IF(#REF!="","",#REF!*0.76)</f>
        <v>#REF!</v>
      </c>
      <c r="X29" s="134" t="e">
        <f>IF(#REF!="","",#REF!*0.76)</f>
        <v>#REF!</v>
      </c>
      <c r="Y29" s="134" t="e">
        <f>IF(#REF!="","",#REF!*0.76)</f>
        <v>#REF!</v>
      </c>
      <c r="Z29" s="134" t="e">
        <f>IF(#REF!="","",#REF!*0.76)</f>
        <v>#REF!</v>
      </c>
      <c r="AA29" s="134" t="e">
        <f>IF(#REF!="","",#REF!*0.76)</f>
        <v>#REF!</v>
      </c>
      <c r="AB29" s="134" t="e">
        <f>IF(#REF!="","",#REF!*0.76)</f>
        <v>#REF!</v>
      </c>
      <c r="AC29" s="134" t="e">
        <f>IF(#REF!="","",#REF!*0.76)</f>
        <v>#REF!</v>
      </c>
      <c r="AD29" s="134" t="e">
        <f>IF(#REF!="","",#REF!*0.76)</f>
        <v>#REF!</v>
      </c>
      <c r="AE29" s="134" t="e">
        <f>IF(#REF!="","",#REF!*0.76)</f>
        <v>#REF!</v>
      </c>
      <c r="AF29" s="134" t="e">
        <f>IF(#REF!="","",#REF!*0.76)</f>
        <v>#REF!</v>
      </c>
      <c r="AG29" s="134" t="e">
        <f>IF(#REF!="","",#REF!*0.76)</f>
        <v>#REF!</v>
      </c>
      <c r="AH29" s="144" t="e">
        <f>SUM(D29:AG29)*G14/1000</f>
        <v>#REF!</v>
      </c>
      <c r="AI29" s="137"/>
    </row>
    <row r="30" spans="1:35">
      <c r="A30" s="136" t="s">
        <v>106</v>
      </c>
      <c r="B30" s="118"/>
      <c r="C30" s="118" t="s">
        <v>148</v>
      </c>
      <c r="D30" s="134">
        <v>150</v>
      </c>
      <c r="E30" s="134">
        <v>150</v>
      </c>
      <c r="F30" s="134" t="e">
        <f>IF(#REF!="","",#REF!*0.76)</f>
        <v>#REF!</v>
      </c>
      <c r="G30" s="134" t="e">
        <f>IF(#REF!="","",#REF!*0.76)</f>
        <v>#REF!</v>
      </c>
      <c r="H30" s="134" t="e">
        <f>IF(#REF!="","",#REF!*0.76)</f>
        <v>#REF!</v>
      </c>
      <c r="I30" s="134" t="e">
        <f>IF(#REF!="","",#REF!*0.76)</f>
        <v>#REF!</v>
      </c>
      <c r="J30" s="134" t="e">
        <f>IF(#REF!="","",#REF!*0.76)</f>
        <v>#REF!</v>
      </c>
      <c r="K30" s="134" t="e">
        <f>IF(#REF!="","",#REF!*0.76)</f>
        <v>#REF!</v>
      </c>
      <c r="L30" s="134" t="e">
        <f>IF(#REF!="","",#REF!*0.76)</f>
        <v>#REF!</v>
      </c>
      <c r="M30" s="134" t="e">
        <f>IF(#REF!="","",#REF!*0.76)</f>
        <v>#REF!</v>
      </c>
      <c r="N30" s="134" t="e">
        <f>IF(#REF!="","",#REF!*0.76)</f>
        <v>#REF!</v>
      </c>
      <c r="O30" s="134">
        <v>30</v>
      </c>
      <c r="P30" s="134" t="e">
        <f>IF(#REF!="","",#REF!*0.76)</f>
        <v>#REF!</v>
      </c>
      <c r="Q30" s="134" t="e">
        <f>IF(#REF!="","",#REF!*0.76)</f>
        <v>#REF!</v>
      </c>
      <c r="R30" s="134" t="e">
        <f>IF(#REF!="","",#REF!*0.76)</f>
        <v>#REF!</v>
      </c>
      <c r="S30" s="134" t="e">
        <f>IF(#REF!="","",#REF!*0.76)</f>
        <v>#REF!</v>
      </c>
      <c r="T30" s="134" t="e">
        <f>IF(#REF!="","",#REF!*0.76)</f>
        <v>#REF!</v>
      </c>
      <c r="U30" s="134">
        <v>30</v>
      </c>
      <c r="V30" s="134" t="e">
        <f>IF(#REF!="","",#REF!*0.76)</f>
        <v>#REF!</v>
      </c>
      <c r="W30" s="134" t="e">
        <f>IF(#REF!="","",#REF!*0.76)</f>
        <v>#REF!</v>
      </c>
      <c r="X30" s="134" t="e">
        <f>IF(#REF!="","",#REF!*0.76)</f>
        <v>#REF!</v>
      </c>
      <c r="Y30" s="134" t="e">
        <f>IF(#REF!="","",#REF!*0.76)</f>
        <v>#REF!</v>
      </c>
      <c r="Z30" s="134"/>
      <c r="AA30" s="134" t="e">
        <f>IF(#REF!="","",#REF!*0.76)</f>
        <v>#REF!</v>
      </c>
      <c r="AB30" s="134" t="e">
        <f>IF(#REF!="","",#REF!*0.76)</f>
        <v>#REF!</v>
      </c>
      <c r="AC30" s="134" t="e">
        <f>IF(#REF!="","",#REF!*0.76)</f>
        <v>#REF!</v>
      </c>
      <c r="AD30" s="134" t="e">
        <f>IF(#REF!="","",#REF!*0.76)</f>
        <v>#REF!</v>
      </c>
      <c r="AE30" s="134" t="e">
        <f>IF(#REF!="","",#REF!*0.76)</f>
        <v>#REF!</v>
      </c>
      <c r="AF30" s="134" t="e">
        <f>IF(#REF!="","",#REF!*0.76)</f>
        <v>#REF!</v>
      </c>
      <c r="AG30" s="134" t="e">
        <f>IF(#REF!="","",#REF!*0.76)</f>
        <v>#REF!</v>
      </c>
      <c r="AH30" s="147" t="e">
        <f>SUM(D30:AG30)*G14/1000</f>
        <v>#REF!</v>
      </c>
      <c r="AI30" s="137"/>
    </row>
    <row r="31" spans="1:35">
      <c r="A31" s="136" t="s">
        <v>274</v>
      </c>
      <c r="B31" s="118"/>
      <c r="C31" s="133" t="s">
        <v>147</v>
      </c>
      <c r="D31" s="134" t="e">
        <f>IF(#REF!="","",#REF!*0.76)</f>
        <v>#REF!</v>
      </c>
      <c r="E31" s="134" t="e">
        <f>IF(#REF!="","",#REF!*0.76)</f>
        <v>#REF!</v>
      </c>
      <c r="F31" s="134" t="e">
        <f>IF(#REF!="","",#REF!*0.76)</f>
        <v>#REF!</v>
      </c>
      <c r="G31" s="134" t="e">
        <f>IF(#REF!="","",#REF!*0.76)</f>
        <v>#REF!</v>
      </c>
      <c r="H31" s="134" t="e">
        <f>IF(#REF!="","",#REF!*0.76)</f>
        <v>#REF!</v>
      </c>
      <c r="I31" s="134" t="e">
        <f>IF(#REF!="","",#REF!*0.76)</f>
        <v>#REF!</v>
      </c>
      <c r="J31" s="134" t="e">
        <f>IF(#REF!="","",#REF!*0.76)</f>
        <v>#REF!</v>
      </c>
      <c r="K31" s="134" t="e">
        <f>IF(#REF!="","",#REF!*0.76)</f>
        <v>#REF!</v>
      </c>
      <c r="L31" s="134" t="e">
        <f>IF(#REF!="","",#REF!*0.76)</f>
        <v>#REF!</v>
      </c>
      <c r="M31" s="134" t="e">
        <f>IF(#REF!="","",#REF!*0.76)</f>
        <v>#REF!</v>
      </c>
      <c r="N31" s="134" t="e">
        <f>IF(#REF!="","",#REF!*0.76)</f>
        <v>#REF!</v>
      </c>
      <c r="O31" s="134" t="e">
        <f>IF(#REF!="","",#REF!*0.76)</f>
        <v>#REF!</v>
      </c>
      <c r="P31" s="134" t="e">
        <f>IF(#REF!="","",#REF!*0.76)</f>
        <v>#REF!</v>
      </c>
      <c r="Q31" s="134" t="e">
        <f>IF(#REF!="","",#REF!*0.76)</f>
        <v>#REF!</v>
      </c>
      <c r="R31" s="134" t="e">
        <f>IF(#REF!="","",#REF!*0.76)</f>
        <v>#REF!</v>
      </c>
      <c r="S31" s="134" t="e">
        <f>IF(#REF!="","",#REF!*0.76)</f>
        <v>#REF!</v>
      </c>
      <c r="T31" s="134" t="e">
        <f>IF(#REF!="","",#REF!*0.76)</f>
        <v>#REF!</v>
      </c>
      <c r="U31" s="134" t="e">
        <f>IF(#REF!="","",#REF!*0.76)</f>
        <v>#REF!</v>
      </c>
      <c r="V31" s="134" t="e">
        <f>IF(#REF!="","",#REF!*0.76)</f>
        <v>#REF!</v>
      </c>
      <c r="W31" s="134" t="e">
        <f>IF(#REF!="","",#REF!*0.76)</f>
        <v>#REF!</v>
      </c>
      <c r="X31" s="134" t="e">
        <f>IF(#REF!="","",#REF!*0.76)</f>
        <v>#REF!</v>
      </c>
      <c r="Y31" s="134" t="e">
        <f>IF(#REF!="","",#REF!*0.76)</f>
        <v>#REF!</v>
      </c>
      <c r="Z31" s="134" t="e">
        <f>IF(#REF!="","",#REF!*0.76)</f>
        <v>#REF!</v>
      </c>
      <c r="AA31" s="134" t="e">
        <f>IF(#REF!="","",#REF!*0.76)</f>
        <v>#REF!</v>
      </c>
      <c r="AB31" s="134" t="e">
        <f>IF(#REF!="","",#REF!*0.76)</f>
        <v>#REF!</v>
      </c>
      <c r="AC31" s="134" t="e">
        <f>IF(#REF!="","",#REF!*0.76)</f>
        <v>#REF!</v>
      </c>
      <c r="AD31" s="134" t="e">
        <f>IF(#REF!="","",#REF!*0.76)</f>
        <v>#REF!</v>
      </c>
      <c r="AE31" s="134" t="e">
        <f>IF(#REF!="","",#REF!*0.76)</f>
        <v>#REF!</v>
      </c>
      <c r="AF31" s="134" t="e">
        <f>IF(#REF!="","",#REF!*0.76)</f>
        <v>#REF!</v>
      </c>
      <c r="AG31" s="134" t="e">
        <f>IF(#REF!="","",#REF!*0.76)</f>
        <v>#REF!</v>
      </c>
      <c r="AH31" s="147" t="e">
        <f>SUM(D31:AG31)*G14/1000</f>
        <v>#REF!</v>
      </c>
      <c r="AI31" s="137"/>
    </row>
    <row r="32" spans="1:35">
      <c r="A32" s="136" t="s">
        <v>22</v>
      </c>
      <c r="B32" s="118"/>
      <c r="C32" s="133" t="s">
        <v>147</v>
      </c>
      <c r="D32" s="134" t="e">
        <f>IF(#REF!="","",#REF!*0.76)</f>
        <v>#REF!</v>
      </c>
      <c r="E32" s="134" t="e">
        <f>IF(#REF!="","",#REF!*0.76)</f>
        <v>#REF!</v>
      </c>
      <c r="F32" s="134" t="e">
        <f>IF(#REF!="","",#REF!*0.76)</f>
        <v>#REF!</v>
      </c>
      <c r="G32" s="134" t="e">
        <f>IF(#REF!="","",#REF!*0.76)</f>
        <v>#REF!</v>
      </c>
      <c r="H32" s="134" t="e">
        <f>IF(#REF!="","",#REF!*0.76)</f>
        <v>#REF!</v>
      </c>
      <c r="I32" s="134" t="e">
        <f>IF(#REF!="","",#REF!*0.76)</f>
        <v>#REF!</v>
      </c>
      <c r="J32" s="134" t="e">
        <f>IF(#REF!="","",#REF!*0.76)</f>
        <v>#REF!</v>
      </c>
      <c r="K32" s="134" t="e">
        <f>IF(#REF!="","",#REF!*0.76)</f>
        <v>#REF!</v>
      </c>
      <c r="L32" s="134" t="e">
        <f>IF(#REF!="","",#REF!*0.76)</f>
        <v>#REF!</v>
      </c>
      <c r="M32" s="134">
        <v>8</v>
      </c>
      <c r="N32" s="134" t="e">
        <f>IF(#REF!="","",#REF!*0.76)</f>
        <v>#REF!</v>
      </c>
      <c r="O32" s="134" t="e">
        <f>IF(#REF!="","",#REF!*0.76)</f>
        <v>#REF!</v>
      </c>
      <c r="P32" s="134" t="e">
        <f>IF(#REF!="","",#REF!*0.76)</f>
        <v>#REF!</v>
      </c>
      <c r="Q32" s="134" t="e">
        <f>IF(#REF!="","",#REF!*0.76)</f>
        <v>#REF!</v>
      </c>
      <c r="R32" s="134" t="e">
        <f>IF(#REF!="","",#REF!*0.76)</f>
        <v>#REF!</v>
      </c>
      <c r="S32" s="134" t="e">
        <f>IF(#REF!="","",#REF!*0.76)</f>
        <v>#REF!</v>
      </c>
      <c r="T32" s="134" t="e">
        <f>IF(#REF!="","",#REF!*0.76)</f>
        <v>#REF!</v>
      </c>
      <c r="U32" s="134" t="e">
        <f>IF(#REF!="","",#REF!*0.76)</f>
        <v>#REF!</v>
      </c>
      <c r="V32" s="134" t="e">
        <f>IF(#REF!="","",#REF!*0.76)</f>
        <v>#REF!</v>
      </c>
      <c r="W32" s="134" t="e">
        <f>IF(#REF!="","",#REF!*0.76)</f>
        <v>#REF!</v>
      </c>
      <c r="X32" s="134" t="e">
        <f>IF(#REF!="","",#REF!*0.76)</f>
        <v>#REF!</v>
      </c>
      <c r="Y32" s="134" t="e">
        <f>IF(#REF!="","",#REF!*0.76)</f>
        <v>#REF!</v>
      </c>
      <c r="Z32" s="134" t="e">
        <f>IF(#REF!="","",#REF!*0.76)</f>
        <v>#REF!</v>
      </c>
      <c r="AA32" s="134" t="e">
        <f>IF(#REF!="","",#REF!*0.76)</f>
        <v>#REF!</v>
      </c>
      <c r="AB32" s="134" t="e">
        <f>IF(#REF!="","",#REF!*0.76)</f>
        <v>#REF!</v>
      </c>
      <c r="AC32" s="134" t="e">
        <f>IF(#REF!="","",#REF!*0.76)</f>
        <v>#REF!</v>
      </c>
      <c r="AD32" s="134" t="e">
        <f>IF(#REF!="","",#REF!*0.76)</f>
        <v>#REF!</v>
      </c>
      <c r="AE32" s="134" t="e">
        <f>IF(#REF!="","",#REF!*0.76)</f>
        <v>#REF!</v>
      </c>
      <c r="AF32" s="134" t="e">
        <f>IF(#REF!="","",#REF!*0.76)</f>
        <v>#REF!</v>
      </c>
      <c r="AG32" s="134" t="e">
        <f>IF(#REF!="","",#REF!*0.76)</f>
        <v>#REF!</v>
      </c>
      <c r="AH32" s="147" t="e">
        <f>SUM(D32:AG32)*G14/1000</f>
        <v>#REF!</v>
      </c>
      <c r="AI32" s="137"/>
    </row>
    <row r="33" spans="1:35">
      <c r="A33" s="136" t="s">
        <v>23</v>
      </c>
      <c r="B33" s="118"/>
      <c r="C33" s="133" t="s">
        <v>147</v>
      </c>
      <c r="D33" s="134" t="e">
        <f>IF(#REF!="","",#REF!*0.76)</f>
        <v>#REF!</v>
      </c>
      <c r="E33" s="134" t="e">
        <f>IF(#REF!="","",#REF!*0.76)</f>
        <v>#REF!</v>
      </c>
      <c r="F33" s="134" t="e">
        <f>IF(#REF!="","",#REF!*0.76)</f>
        <v>#REF!</v>
      </c>
      <c r="G33" s="134" t="e">
        <f>IF(#REF!="","",#REF!*0.76)</f>
        <v>#REF!</v>
      </c>
      <c r="H33" s="134" t="e">
        <f>IF(#REF!="","",#REF!*0.76)</f>
        <v>#REF!</v>
      </c>
      <c r="I33" s="134" t="e">
        <f>IF(#REF!="","",#REF!*0.76)</f>
        <v>#REF!</v>
      </c>
      <c r="J33" s="134" t="e">
        <f>IF(#REF!="","",#REF!*0.76)</f>
        <v>#REF!</v>
      </c>
      <c r="K33" s="134" t="e">
        <f>IF(#REF!="","",#REF!*0.76)</f>
        <v>#REF!</v>
      </c>
      <c r="L33" s="134" t="e">
        <f>IF(#REF!="","",#REF!*0.76)</f>
        <v>#REF!</v>
      </c>
      <c r="M33" s="134" t="e">
        <f>IF(#REF!="","",#REF!*0.76)</f>
        <v>#REF!</v>
      </c>
      <c r="N33" s="134" t="e">
        <f>IF(#REF!="","",#REF!*0.76)</f>
        <v>#REF!</v>
      </c>
      <c r="O33" s="134" t="e">
        <f>IF(#REF!="","",#REF!*0.76)</f>
        <v>#REF!</v>
      </c>
      <c r="P33" s="134" t="e">
        <f>IF(#REF!="","",#REF!*0.76)</f>
        <v>#REF!</v>
      </c>
      <c r="Q33" s="134" t="e">
        <f>IF(#REF!="","",#REF!*0.76)</f>
        <v>#REF!</v>
      </c>
      <c r="R33" s="134" t="e">
        <f>IF(#REF!="","",#REF!*0.76)</f>
        <v>#REF!</v>
      </c>
      <c r="S33" s="134" t="e">
        <f>IF(#REF!="","",#REF!*0.76)</f>
        <v>#REF!</v>
      </c>
      <c r="T33" s="134" t="e">
        <f>IF(#REF!="","",#REF!*0.76)</f>
        <v>#REF!</v>
      </c>
      <c r="U33" s="134" t="e">
        <f>IF(#REF!="","",#REF!*0.76)</f>
        <v>#REF!</v>
      </c>
      <c r="V33" s="134" t="e">
        <f>IF(#REF!="","",#REF!*0.76)</f>
        <v>#REF!</v>
      </c>
      <c r="W33" s="134" t="e">
        <f>IF(#REF!="","",#REF!*0.76)</f>
        <v>#REF!</v>
      </c>
      <c r="X33" s="134" t="e">
        <f>IF(#REF!="","",#REF!*0.76)</f>
        <v>#REF!</v>
      </c>
      <c r="Y33" s="134" t="e">
        <f>IF(#REF!="","",#REF!*0.76)</f>
        <v>#REF!</v>
      </c>
      <c r="Z33" s="134" t="e">
        <f>IF(#REF!="","",#REF!*0.76)</f>
        <v>#REF!</v>
      </c>
      <c r="AA33" s="134" t="e">
        <f>IF(#REF!="","",#REF!*0.76)</f>
        <v>#REF!</v>
      </c>
      <c r="AB33" s="134" t="e">
        <f>IF(#REF!="","",#REF!*0.76)</f>
        <v>#REF!</v>
      </c>
      <c r="AC33" s="134" t="e">
        <f>IF(#REF!="","",#REF!*0.76)</f>
        <v>#REF!</v>
      </c>
      <c r="AD33" s="134" t="e">
        <f>IF(#REF!="","",#REF!*0.76)</f>
        <v>#REF!</v>
      </c>
      <c r="AE33" s="134" t="e">
        <f>IF(#REF!="","",#REF!*0.76)</f>
        <v>#REF!</v>
      </c>
      <c r="AF33" s="134" t="e">
        <f>IF(#REF!="","",#REF!*0.76)</f>
        <v>#REF!</v>
      </c>
      <c r="AG33" s="134" t="e">
        <f>IF(#REF!="","",#REF!*0.76)</f>
        <v>#REF!</v>
      </c>
      <c r="AH33" s="147" t="e">
        <f>SUM(D33:AG33)*G14/1000</f>
        <v>#REF!</v>
      </c>
      <c r="AI33" s="137"/>
    </row>
    <row r="34" spans="1:35">
      <c r="A34" s="136" t="s">
        <v>24</v>
      </c>
      <c r="B34" s="118"/>
      <c r="C34" s="133" t="s">
        <v>147</v>
      </c>
      <c r="D34" s="134" t="e">
        <f>IF(#REF!="","",#REF!*0.76)</f>
        <v>#REF!</v>
      </c>
      <c r="E34" s="134" t="e">
        <f>IF(#REF!="","",#REF!*0.76)</f>
        <v>#REF!</v>
      </c>
      <c r="F34" s="134" t="e">
        <f>IF(#REF!="","",#REF!*0.76)</f>
        <v>#REF!</v>
      </c>
      <c r="G34" s="134" t="e">
        <f>IF(#REF!="","",#REF!*0.76)</f>
        <v>#REF!</v>
      </c>
      <c r="H34" s="134" t="e">
        <f>IF(#REF!="","",#REF!*0.76)</f>
        <v>#REF!</v>
      </c>
      <c r="I34" s="134" t="e">
        <f>IF(#REF!="","",#REF!*0.76)</f>
        <v>#REF!</v>
      </c>
      <c r="J34" s="134" t="e">
        <f>IF(#REF!="","",#REF!*0.76)</f>
        <v>#REF!</v>
      </c>
      <c r="K34" s="134" t="e">
        <f>IF(#REF!="","",#REF!*0.76)</f>
        <v>#REF!</v>
      </c>
      <c r="L34" s="134" t="e">
        <f>IF(#REF!="","",#REF!*0.76)</f>
        <v>#REF!</v>
      </c>
      <c r="M34" s="134" t="e">
        <f>IF(#REF!="","",#REF!*0.76)</f>
        <v>#REF!</v>
      </c>
      <c r="N34" s="134" t="e">
        <f>IF(#REF!="","",#REF!*0.76)</f>
        <v>#REF!</v>
      </c>
      <c r="O34" s="134" t="e">
        <f>IF(#REF!="","",#REF!*0.76)</f>
        <v>#REF!</v>
      </c>
      <c r="P34" s="134" t="e">
        <f>IF(#REF!="","",#REF!*0.76)</f>
        <v>#REF!</v>
      </c>
      <c r="Q34" s="134" t="e">
        <f>IF(#REF!="","",#REF!*0.76)</f>
        <v>#REF!</v>
      </c>
      <c r="R34" s="134" t="e">
        <f>IF(#REF!="","",#REF!*0.76)</f>
        <v>#REF!</v>
      </c>
      <c r="S34" s="134" t="e">
        <f>IF(#REF!="","",#REF!*0.76)</f>
        <v>#REF!</v>
      </c>
      <c r="T34" s="134" t="e">
        <f>IF(#REF!="","",#REF!*0.76)</f>
        <v>#REF!</v>
      </c>
      <c r="U34" s="134" t="e">
        <f>IF(#REF!="","",#REF!*0.76)</f>
        <v>#REF!</v>
      </c>
      <c r="V34" s="134" t="e">
        <f>IF(#REF!="","",#REF!*0.76)</f>
        <v>#REF!</v>
      </c>
      <c r="W34" s="134" t="e">
        <f>IF(#REF!="","",#REF!*0.76)</f>
        <v>#REF!</v>
      </c>
      <c r="X34" s="134" t="e">
        <f>IF(#REF!="","",#REF!*0.76)</f>
        <v>#REF!</v>
      </c>
      <c r="Y34" s="134" t="e">
        <f>IF(#REF!="","",#REF!*0.76)</f>
        <v>#REF!</v>
      </c>
      <c r="Z34" s="134" t="e">
        <f>IF(#REF!="","",#REF!*0.76)</f>
        <v>#REF!</v>
      </c>
      <c r="AA34" s="134" t="e">
        <f>IF(#REF!="","",#REF!*0.76)</f>
        <v>#REF!</v>
      </c>
      <c r="AB34" s="134" t="e">
        <f>IF(#REF!="","",#REF!*0.76)</f>
        <v>#REF!</v>
      </c>
      <c r="AC34" s="134" t="e">
        <f>IF(#REF!="","",#REF!*0.76)</f>
        <v>#REF!</v>
      </c>
      <c r="AD34" s="134" t="e">
        <f>IF(#REF!="","",#REF!*0.76)</f>
        <v>#REF!</v>
      </c>
      <c r="AE34" s="134" t="e">
        <f>IF(#REF!="","",#REF!*0.76)</f>
        <v>#REF!</v>
      </c>
      <c r="AF34" s="134" t="e">
        <f>IF(#REF!="","",#REF!*0.76)</f>
        <v>#REF!</v>
      </c>
      <c r="AG34" s="134" t="e">
        <f>IF(#REF!="","",#REF!*0.76)</f>
        <v>#REF!</v>
      </c>
      <c r="AH34" s="144" t="e">
        <f>SUM(D34:AG34)*G14/1000</f>
        <v>#REF!</v>
      </c>
      <c r="AI34" s="137"/>
    </row>
    <row r="35" spans="1:35">
      <c r="A35" s="136" t="s">
        <v>21</v>
      </c>
      <c r="B35" s="118"/>
      <c r="C35" s="133" t="s">
        <v>147</v>
      </c>
      <c r="D35" s="134">
        <v>5</v>
      </c>
      <c r="E35" s="134" t="e">
        <f>IF(#REF!="","",#REF!*0.76)</f>
        <v>#REF!</v>
      </c>
      <c r="F35" s="134">
        <v>5</v>
      </c>
      <c r="G35" s="134" t="e">
        <f>IF(#REF!="","",#REF!*0.76)</f>
        <v>#REF!</v>
      </c>
      <c r="H35" s="134" t="e">
        <f>IF(#REF!="","",#REF!*0.76)</f>
        <v>#REF!</v>
      </c>
      <c r="I35" s="134" t="e">
        <f>IF(#REF!="","",#REF!*0.76)</f>
        <v>#REF!</v>
      </c>
      <c r="J35" s="134" t="e">
        <f>IF(#REF!="","",#REF!*0.76)</f>
        <v>#REF!</v>
      </c>
      <c r="K35" s="134" t="e">
        <f>IF(#REF!="","",#REF!*0.76)</f>
        <v>#REF!</v>
      </c>
      <c r="L35" s="134" t="e">
        <f>IF(#REF!="","",#REF!*0.76)</f>
        <v>#REF!</v>
      </c>
      <c r="M35" s="134" t="e">
        <f>IF(#REF!="","",#REF!*0.76)</f>
        <v>#REF!</v>
      </c>
      <c r="N35" s="134"/>
      <c r="O35" s="134">
        <v>5</v>
      </c>
      <c r="P35" s="134" t="e">
        <f>IF(#REF!="","",#REF!*0.76)</f>
        <v>#REF!</v>
      </c>
      <c r="Q35" s="134" t="e">
        <f>IF(#REF!="","",#REF!*0.76)</f>
        <v>#REF!</v>
      </c>
      <c r="R35" s="134" t="e">
        <f>IF(#REF!="","",#REF!*0.76)</f>
        <v>#REF!</v>
      </c>
      <c r="S35" s="134" t="e">
        <f>IF(#REF!="","",#REF!*0.76)</f>
        <v>#REF!</v>
      </c>
      <c r="T35" s="134" t="e">
        <f>IF(#REF!="","",#REF!*0.76)</f>
        <v>#REF!</v>
      </c>
      <c r="U35" s="134">
        <v>5</v>
      </c>
      <c r="V35" s="134" t="e">
        <f>IF(#REF!="","",#REF!*0.76)</f>
        <v>#REF!</v>
      </c>
      <c r="W35" s="134" t="e">
        <f>IF(#REF!="","",#REF!*0.76)</f>
        <v>#REF!</v>
      </c>
      <c r="X35" s="134" t="e">
        <f>IF(#REF!="","",#REF!*0.76)</f>
        <v>#REF!</v>
      </c>
      <c r="Y35" s="134" t="e">
        <f>IF(#REF!="","",#REF!*0.76)</f>
        <v>#REF!</v>
      </c>
      <c r="Z35" s="134"/>
      <c r="AA35" s="134" t="e">
        <f>IF(#REF!="","",#REF!*0.76)</f>
        <v>#REF!</v>
      </c>
      <c r="AB35" s="134" t="e">
        <f>IF(#REF!="","",#REF!*0.76)</f>
        <v>#REF!</v>
      </c>
      <c r="AC35" s="134" t="e">
        <f>IF(#REF!="","",#REF!*0.76)</f>
        <v>#REF!</v>
      </c>
      <c r="AD35" s="134" t="e">
        <f>IF(#REF!="","",#REF!*0.76)</f>
        <v>#REF!</v>
      </c>
      <c r="AE35" s="134" t="e">
        <f>IF(#REF!="","",#REF!*0.76)</f>
        <v>#REF!</v>
      </c>
      <c r="AF35" s="134" t="e">
        <f>IF(#REF!="","",#REF!*0.76)</f>
        <v>#REF!</v>
      </c>
      <c r="AG35" s="134" t="e">
        <f>IF(#REF!="","",#REF!*0.76)</f>
        <v>#REF!</v>
      </c>
      <c r="AH35" s="147" t="e">
        <f>SUM(D35:AG35)*G14/1000</f>
        <v>#REF!</v>
      </c>
      <c r="AI35" s="137"/>
    </row>
    <row r="36" spans="1:35">
      <c r="A36" s="136" t="s">
        <v>136</v>
      </c>
      <c r="B36" s="118"/>
      <c r="C36" s="118" t="s">
        <v>148</v>
      </c>
      <c r="D36" s="134" t="e">
        <f>IF(#REF!="","",#REF!*0.76)</f>
        <v>#REF!</v>
      </c>
      <c r="E36" s="134" t="e">
        <f>IF(#REF!="","",#REF!*0.76)</f>
        <v>#REF!</v>
      </c>
      <c r="F36" s="134" t="e">
        <f>IF(#REF!="","",#REF!*0.76)</f>
        <v>#REF!</v>
      </c>
      <c r="G36" s="134" t="e">
        <f>IF(#REF!="","",#REF!*0.76)</f>
        <v>#REF!</v>
      </c>
      <c r="H36" s="134" t="e">
        <f>IF(#REF!="","",#REF!*0.76)</f>
        <v>#REF!</v>
      </c>
      <c r="I36" s="134" t="e">
        <f>IF(#REF!="","",#REF!*0.76)</f>
        <v>#REF!</v>
      </c>
      <c r="J36" s="134" t="e">
        <f>IF(#REF!="","",#REF!*0.76)</f>
        <v>#REF!</v>
      </c>
      <c r="K36" s="134" t="e">
        <f>IF(#REF!="","",#REF!*0.76)</f>
        <v>#REF!</v>
      </c>
      <c r="L36" s="134" t="e">
        <f>IF(#REF!="","",#REF!*0.76)</f>
        <v>#REF!</v>
      </c>
      <c r="M36" s="134">
        <v>4</v>
      </c>
      <c r="N36" s="134">
        <v>4</v>
      </c>
      <c r="O36" s="134"/>
      <c r="P36" s="134" t="e">
        <f>IF(#REF!="","",#REF!*0.76)</f>
        <v>#REF!</v>
      </c>
      <c r="Q36" s="134" t="e">
        <f>IF(#REF!="","",#REF!*0.76)</f>
        <v>#REF!</v>
      </c>
      <c r="R36" s="134" t="e">
        <f>IF(#REF!="","",#REF!*0.76)</f>
        <v>#REF!</v>
      </c>
      <c r="S36" s="134" t="e">
        <f>IF(#REF!="","",#REF!*0.76)</f>
        <v>#REF!</v>
      </c>
      <c r="T36" s="134" t="e">
        <f>IF(#REF!="","",#REF!*0.76)</f>
        <v>#REF!</v>
      </c>
      <c r="U36" s="134" t="e">
        <f>IF(#REF!="","",#REF!*0.76)</f>
        <v>#REF!</v>
      </c>
      <c r="V36" s="134" t="e">
        <f>IF(#REF!="","",#REF!*0.76)</f>
        <v>#REF!</v>
      </c>
      <c r="W36" s="134" t="e">
        <f>IF(#REF!="","",#REF!*0.76)</f>
        <v>#REF!</v>
      </c>
      <c r="X36" s="134" t="e">
        <f>IF(#REF!="","",#REF!*0.76)</f>
        <v>#REF!</v>
      </c>
      <c r="Y36" s="134" t="e">
        <f>IF(#REF!="","",#REF!*0.76)</f>
        <v>#REF!</v>
      </c>
      <c r="Z36" s="134"/>
      <c r="AA36" s="134" t="e">
        <f>IF(#REF!="","",#REF!*0.76)</f>
        <v>#REF!</v>
      </c>
      <c r="AB36" s="134" t="e">
        <f>IF(#REF!="","",#REF!*0.76)</f>
        <v>#REF!</v>
      </c>
      <c r="AC36" s="134" t="e">
        <f>IF(#REF!="","",#REF!*0.76)</f>
        <v>#REF!</v>
      </c>
      <c r="AD36" s="134" t="e">
        <f>IF(#REF!="","",#REF!*0.76)</f>
        <v>#REF!</v>
      </c>
      <c r="AE36" s="134" t="e">
        <f>IF(#REF!="","",#REF!*0.76)</f>
        <v>#REF!</v>
      </c>
      <c r="AF36" s="134" t="e">
        <f>IF(#REF!="","",#REF!*0.76)</f>
        <v>#REF!</v>
      </c>
      <c r="AG36" s="134" t="e">
        <f>IF(#REF!="","",#REF!*0.76)</f>
        <v>#REF!</v>
      </c>
      <c r="AH36" s="147" t="e">
        <f>SUM(D36:AG36)*G14/1000</f>
        <v>#REF!</v>
      </c>
      <c r="AI36" s="137"/>
    </row>
    <row r="37" spans="1:35">
      <c r="A37" s="136" t="s">
        <v>26</v>
      </c>
      <c r="B37" s="118"/>
      <c r="C37" s="133" t="s">
        <v>147</v>
      </c>
      <c r="D37" s="134" t="e">
        <f>IF(#REF!="","",#REF!*0.76)</f>
        <v>#REF!</v>
      </c>
      <c r="E37" s="134" t="e">
        <f>IF(#REF!="","",#REF!*0.76)</f>
        <v>#REF!</v>
      </c>
      <c r="F37" s="134" t="e">
        <f>IF(#REF!="","",#REF!*0.76)</f>
        <v>#REF!</v>
      </c>
      <c r="G37" s="134" t="e">
        <f>IF(#REF!="","",#REF!*0.76)</f>
        <v>#REF!</v>
      </c>
      <c r="H37" s="134" t="e">
        <f>IF(#REF!="","",#REF!*0.76)</f>
        <v>#REF!</v>
      </c>
      <c r="I37" s="134" t="e">
        <f>IF(#REF!="","",#REF!*0.76)</f>
        <v>#REF!</v>
      </c>
      <c r="J37" s="134" t="e">
        <f>IF(#REF!="","",#REF!*0.76)</f>
        <v>#REF!</v>
      </c>
      <c r="K37" s="134" t="e">
        <f>IF(#REF!="","",#REF!*0.76)</f>
        <v>#REF!</v>
      </c>
      <c r="L37" s="134" t="e">
        <f>IF(#REF!="","",#REF!*0.76)</f>
        <v>#REF!</v>
      </c>
      <c r="M37" s="134" t="e">
        <f>IF(#REF!="","",#REF!*0.76)</f>
        <v>#REF!</v>
      </c>
      <c r="N37" s="134">
        <v>5</v>
      </c>
      <c r="O37" s="134" t="e">
        <f>IF(#REF!="","",#REF!*0.76)</f>
        <v>#REF!</v>
      </c>
      <c r="P37" s="134" t="e">
        <f>IF(#REF!="","",#REF!*0.76)</f>
        <v>#REF!</v>
      </c>
      <c r="Q37" s="134" t="e">
        <f>IF(#REF!="","",#REF!*0.76)</f>
        <v>#REF!</v>
      </c>
      <c r="R37" s="134" t="e">
        <f>IF(#REF!="","",#REF!*0.76)</f>
        <v>#REF!</v>
      </c>
      <c r="S37" s="134" t="e">
        <f>IF(#REF!="","",#REF!*0.76)</f>
        <v>#REF!</v>
      </c>
      <c r="T37" s="134" t="e">
        <f>IF(#REF!="","",#REF!*0.76)</f>
        <v>#REF!</v>
      </c>
      <c r="U37" s="134" t="e">
        <f>IF(#REF!="","",#REF!*0.76)</f>
        <v>#REF!</v>
      </c>
      <c r="V37" s="134" t="e">
        <f>IF(#REF!="","",#REF!*0.76)</f>
        <v>#REF!</v>
      </c>
      <c r="W37" s="134" t="e">
        <f>IF(#REF!="","",#REF!*0.76)</f>
        <v>#REF!</v>
      </c>
      <c r="X37" s="134" t="e">
        <f>IF(#REF!="","",#REF!*0.76)</f>
        <v>#REF!</v>
      </c>
      <c r="Y37" s="134" t="e">
        <f>IF(#REF!="","",#REF!*0.76)</f>
        <v>#REF!</v>
      </c>
      <c r="Z37" s="134"/>
      <c r="AA37" s="134" t="e">
        <f>IF(#REF!="","",#REF!*0.76)</f>
        <v>#REF!</v>
      </c>
      <c r="AB37" s="134" t="e">
        <f>IF(#REF!="","",#REF!*0.76)</f>
        <v>#REF!</v>
      </c>
      <c r="AC37" s="134" t="e">
        <f>IF(#REF!="","",#REF!*0.76)</f>
        <v>#REF!</v>
      </c>
      <c r="AD37" s="134" t="e">
        <f>IF(#REF!="","",#REF!*0.76)</f>
        <v>#REF!</v>
      </c>
      <c r="AE37" s="134" t="e">
        <f>IF(#REF!="","",#REF!*0.76)</f>
        <v>#REF!</v>
      </c>
      <c r="AF37" s="134" t="e">
        <f>IF(#REF!="","",#REF!*0.76)</f>
        <v>#REF!</v>
      </c>
      <c r="AG37" s="134" t="e">
        <f>IF(#REF!="","",#REF!*0.76)</f>
        <v>#REF!</v>
      </c>
      <c r="AH37" s="147" t="e">
        <f>SUM(D37:AG37)*G14/1000</f>
        <v>#REF!</v>
      </c>
      <c r="AI37" s="137"/>
    </row>
    <row r="38" spans="1:35">
      <c r="A38" s="136" t="s">
        <v>109</v>
      </c>
      <c r="B38" s="118"/>
      <c r="C38" s="133" t="s">
        <v>147</v>
      </c>
      <c r="D38" s="134" t="e">
        <f>IF(#REF!="","",#REF!*0.76)</f>
        <v>#REF!</v>
      </c>
      <c r="E38" s="134" t="e">
        <f>IF(#REF!="","",#REF!*0.76)</f>
        <v>#REF!</v>
      </c>
      <c r="F38" s="134" t="e">
        <f>IF(#REF!="","",#REF!*0.76)</f>
        <v>#REF!</v>
      </c>
      <c r="G38" s="134" t="e">
        <f>IF(#REF!="","",#REF!*0.76)</f>
        <v>#REF!</v>
      </c>
      <c r="H38" s="134" t="e">
        <f>IF(#REF!="","",#REF!*0.76)</f>
        <v>#REF!</v>
      </c>
      <c r="I38" s="134" t="e">
        <f>IF(#REF!="","",#REF!*0.76)</f>
        <v>#REF!</v>
      </c>
      <c r="J38" s="134" t="e">
        <f>IF(#REF!="","",#REF!*0.76)</f>
        <v>#REF!</v>
      </c>
      <c r="K38" s="134" t="e">
        <f>IF(#REF!="","",#REF!*0.76)</f>
        <v>#REF!</v>
      </c>
      <c r="L38" s="134" t="e">
        <f>IF(#REF!="","",#REF!*0.76)</f>
        <v>#REF!</v>
      </c>
      <c r="M38" s="134" t="e">
        <f>IF(#REF!="","",#REF!*0.76)</f>
        <v>#REF!</v>
      </c>
      <c r="N38" s="134" t="e">
        <f>IF(#REF!="","",#REF!*0.76)</f>
        <v>#REF!</v>
      </c>
      <c r="O38" s="134" t="e">
        <f>IF(#REF!="","",#REF!*0.76)</f>
        <v>#REF!</v>
      </c>
      <c r="P38" s="134" t="e">
        <f>IF(#REF!="","",#REF!*0.76)</f>
        <v>#REF!</v>
      </c>
      <c r="Q38" s="134" t="e">
        <f>IF(#REF!="","",#REF!*0.76)</f>
        <v>#REF!</v>
      </c>
      <c r="R38" s="134" t="e">
        <f>IF(#REF!="","",#REF!*0.76)</f>
        <v>#REF!</v>
      </c>
      <c r="S38" s="134" t="e">
        <f>IF(#REF!="","",#REF!*0.76)</f>
        <v>#REF!</v>
      </c>
      <c r="T38" s="134" t="e">
        <f>IF(#REF!="","",#REF!*0.76)</f>
        <v>#REF!</v>
      </c>
      <c r="U38" s="134" t="e">
        <f>IF(#REF!="","",#REF!*0.76)</f>
        <v>#REF!</v>
      </c>
      <c r="V38" s="134" t="e">
        <f>IF(#REF!="","",#REF!*0.76)</f>
        <v>#REF!</v>
      </c>
      <c r="W38" s="134" t="e">
        <f>IF(#REF!="","",#REF!*0.76)</f>
        <v>#REF!</v>
      </c>
      <c r="X38" s="134" t="e">
        <f>IF(#REF!="","",#REF!*0.76)</f>
        <v>#REF!</v>
      </c>
      <c r="Y38" s="134" t="e">
        <f>IF(#REF!="","",#REF!*0.76)</f>
        <v>#REF!</v>
      </c>
      <c r="Z38" s="134" t="e">
        <f>IF(#REF!="","",#REF!*0.76)</f>
        <v>#REF!</v>
      </c>
      <c r="AA38" s="134" t="e">
        <f>IF(#REF!="","",#REF!*0.76)</f>
        <v>#REF!</v>
      </c>
      <c r="AB38" s="134" t="e">
        <f>IF(#REF!="","",#REF!*0.76)</f>
        <v>#REF!</v>
      </c>
      <c r="AC38" s="134" t="e">
        <f>IF(#REF!="","",#REF!*0.76)</f>
        <v>#REF!</v>
      </c>
      <c r="AD38" s="134" t="e">
        <f>IF(#REF!="","",#REF!*0.76)</f>
        <v>#REF!</v>
      </c>
      <c r="AE38" s="134" t="e">
        <f>IF(#REF!="","",#REF!*0.76)</f>
        <v>#REF!</v>
      </c>
      <c r="AF38" s="134" t="e">
        <f>IF(#REF!="","",#REF!*0.76)</f>
        <v>#REF!</v>
      </c>
      <c r="AG38" s="134" t="e">
        <f>IF(#REF!="","",#REF!*0.76)</f>
        <v>#REF!</v>
      </c>
      <c r="AH38" s="147" t="e">
        <f>SUM(D38:AG38)*G14/1000</f>
        <v>#REF!</v>
      </c>
      <c r="AI38" s="137"/>
    </row>
    <row r="39" spans="1:35">
      <c r="A39" s="136" t="s">
        <v>27</v>
      </c>
      <c r="B39" s="118"/>
      <c r="C39" s="133" t="s">
        <v>147</v>
      </c>
      <c r="D39" s="134">
        <v>15</v>
      </c>
      <c r="E39" s="134" t="e">
        <f>IF(#REF!="","",#REF!*0.76)</f>
        <v>#REF!</v>
      </c>
      <c r="F39" s="134" t="e">
        <f>IF(#REF!="","",#REF!*0.76)</f>
        <v>#REF!</v>
      </c>
      <c r="G39" s="134" t="e">
        <f>IF(#REF!="","",#REF!*0.76)</f>
        <v>#REF!</v>
      </c>
      <c r="H39" s="134" t="e">
        <f>IF(#REF!="","",#REF!*0.76)</f>
        <v>#REF!</v>
      </c>
      <c r="I39" s="134" t="e">
        <f>IF(#REF!="","",#REF!*0.76)</f>
        <v>#REF!</v>
      </c>
      <c r="J39" s="134" t="e">
        <f>IF(#REF!="","",#REF!*0.76)</f>
        <v>#REF!</v>
      </c>
      <c r="K39" s="134" t="e">
        <f>IF(#REF!="","",#REF!*0.76)</f>
        <v>#REF!</v>
      </c>
      <c r="L39" s="134" t="e">
        <f>IF(#REF!="","",#REF!*0.76)</f>
        <v>#REF!</v>
      </c>
      <c r="M39" s="134" t="e">
        <f>IF(#REF!="","",#REF!*0.76)</f>
        <v>#REF!</v>
      </c>
      <c r="N39" s="134" t="e">
        <f>IF(#REF!="","",#REF!*0.76)</f>
        <v>#REF!</v>
      </c>
      <c r="O39" s="134" t="e">
        <f>IF(#REF!="","",#REF!*0.76)</f>
        <v>#REF!</v>
      </c>
      <c r="P39" s="134" t="e">
        <f>IF(#REF!="","",#REF!*0.76)</f>
        <v>#REF!</v>
      </c>
      <c r="Q39" s="134" t="e">
        <f>IF(#REF!="","",#REF!*0.76)</f>
        <v>#REF!</v>
      </c>
      <c r="R39" s="134" t="e">
        <f>IF(#REF!="","",#REF!*0.76)</f>
        <v>#REF!</v>
      </c>
      <c r="S39" s="134" t="e">
        <f>IF(#REF!="","",#REF!*0.76)</f>
        <v>#REF!</v>
      </c>
      <c r="T39" s="134" t="e">
        <f>IF(#REF!="","",#REF!*0.76)</f>
        <v>#REF!</v>
      </c>
      <c r="U39" s="134" t="e">
        <f>IF(#REF!="","",#REF!*0.76)</f>
        <v>#REF!</v>
      </c>
      <c r="V39" s="134" t="e">
        <f>IF(#REF!="","",#REF!*0.76)</f>
        <v>#REF!</v>
      </c>
      <c r="W39" s="134" t="e">
        <f>IF(#REF!="","",#REF!*0.76)</f>
        <v>#REF!</v>
      </c>
      <c r="X39" s="134" t="e">
        <f>IF(#REF!="","",#REF!*0.76)</f>
        <v>#REF!</v>
      </c>
      <c r="Y39" s="134" t="e">
        <f>IF(#REF!="","",#REF!*0.76)</f>
        <v>#REF!</v>
      </c>
      <c r="Z39" s="134" t="e">
        <f>IF(#REF!="","",#REF!*0.76)</f>
        <v>#REF!</v>
      </c>
      <c r="AA39" s="134" t="e">
        <f>IF(#REF!="","",#REF!*0.76)</f>
        <v>#REF!</v>
      </c>
      <c r="AB39" s="134" t="e">
        <f>IF(#REF!="","",#REF!*0.76)</f>
        <v>#REF!</v>
      </c>
      <c r="AC39" s="134" t="e">
        <f>IF(#REF!="","",#REF!*0.76)</f>
        <v>#REF!</v>
      </c>
      <c r="AD39" s="134" t="e">
        <f>IF(#REF!="","",#REF!*0.76)</f>
        <v>#REF!</v>
      </c>
      <c r="AE39" s="134" t="e">
        <f>IF(#REF!="","",#REF!*0.76)</f>
        <v>#REF!</v>
      </c>
      <c r="AF39" s="134" t="e">
        <f>IF(#REF!="","",#REF!*0.76)</f>
        <v>#REF!</v>
      </c>
      <c r="AG39" s="134" t="e">
        <f>IF(#REF!="","",#REF!*0.76)</f>
        <v>#REF!</v>
      </c>
      <c r="AH39" s="147" t="e">
        <f>SUM(D39:AG39)*G14/1000</f>
        <v>#REF!</v>
      </c>
      <c r="AI39" s="137"/>
    </row>
    <row r="40" spans="1:35">
      <c r="A40" s="136" t="s">
        <v>28</v>
      </c>
      <c r="B40" s="118"/>
      <c r="C40" s="133" t="s">
        <v>147</v>
      </c>
      <c r="D40" s="134" t="e">
        <f>IF(#REF!="","",#REF!*0.76)</f>
        <v>#REF!</v>
      </c>
      <c r="E40" s="134" t="e">
        <f>IF(#REF!="","",#REF!*0.76)</f>
        <v>#REF!</v>
      </c>
      <c r="F40" s="134" t="e">
        <f>IF(#REF!="","",#REF!*0.76)</f>
        <v>#REF!</v>
      </c>
      <c r="G40" s="134" t="e">
        <f>IF(#REF!="","",#REF!*0.76)</f>
        <v>#REF!</v>
      </c>
      <c r="H40" s="134" t="e">
        <f>IF(#REF!="","",#REF!*0.76)</f>
        <v>#REF!</v>
      </c>
      <c r="I40" s="134" t="e">
        <f>IF(#REF!="","",#REF!*0.76)</f>
        <v>#REF!</v>
      </c>
      <c r="J40" s="134" t="e">
        <f>IF(#REF!="","",#REF!*0.76)</f>
        <v>#REF!</v>
      </c>
      <c r="K40" s="134" t="e">
        <f>IF(#REF!="","",#REF!*0.76)</f>
        <v>#REF!</v>
      </c>
      <c r="L40" s="134" t="e">
        <f>IF(#REF!="","",#REF!*0.76)</f>
        <v>#REF!</v>
      </c>
      <c r="M40" s="134" t="e">
        <f>IF(#REF!="","",#REF!*0.76)</f>
        <v>#REF!</v>
      </c>
      <c r="N40" s="134" t="e">
        <f>IF(#REF!="","",#REF!*0.76)</f>
        <v>#REF!</v>
      </c>
      <c r="O40" s="134" t="e">
        <f>IF(#REF!="","",#REF!*0.76)</f>
        <v>#REF!</v>
      </c>
      <c r="P40" s="134" t="e">
        <f>IF(#REF!="","",#REF!*0.76)</f>
        <v>#REF!</v>
      </c>
      <c r="Q40" s="134" t="e">
        <f>IF(#REF!="","",#REF!*0.76)</f>
        <v>#REF!</v>
      </c>
      <c r="R40" s="134" t="e">
        <f>IF(#REF!="","",#REF!*0.76)</f>
        <v>#REF!</v>
      </c>
      <c r="S40" s="134" t="e">
        <f>IF(#REF!="","",#REF!*0.76)</f>
        <v>#REF!</v>
      </c>
      <c r="T40" s="134" t="e">
        <f>IF(#REF!="","",#REF!*0.76)</f>
        <v>#REF!</v>
      </c>
      <c r="U40" s="134" t="e">
        <f>IF(#REF!="","",#REF!*0.76)</f>
        <v>#REF!</v>
      </c>
      <c r="V40" s="134" t="e">
        <f>IF(#REF!="","",#REF!*0.76)</f>
        <v>#REF!</v>
      </c>
      <c r="W40" s="134" t="e">
        <f>IF(#REF!="","",#REF!*0.76)</f>
        <v>#REF!</v>
      </c>
      <c r="X40" s="134" t="e">
        <f>IF(#REF!="","",#REF!*0.76)</f>
        <v>#REF!</v>
      </c>
      <c r="Y40" s="134" t="e">
        <f>IF(#REF!="","",#REF!*0.76)</f>
        <v>#REF!</v>
      </c>
      <c r="Z40" s="134" t="e">
        <f>IF(#REF!="","",#REF!*0.76)</f>
        <v>#REF!</v>
      </c>
      <c r="AA40" s="134" t="e">
        <f>IF(#REF!="","",#REF!*0.76)</f>
        <v>#REF!</v>
      </c>
      <c r="AB40" s="134" t="e">
        <f>IF(#REF!="","",#REF!*0.76)</f>
        <v>#REF!</v>
      </c>
      <c r="AC40" s="134" t="e">
        <f>IF(#REF!="","",#REF!*0.76)</f>
        <v>#REF!</v>
      </c>
      <c r="AD40" s="134" t="e">
        <f>IF(#REF!="","",#REF!*0.76)</f>
        <v>#REF!</v>
      </c>
      <c r="AE40" s="134" t="e">
        <f>IF(#REF!="","",#REF!*0.76)</f>
        <v>#REF!</v>
      </c>
      <c r="AF40" s="134" t="e">
        <f>IF(#REF!="","",#REF!*0.76)</f>
        <v>#REF!</v>
      </c>
      <c r="AG40" s="134" t="e">
        <f>IF(#REF!="","",#REF!*0.76)</f>
        <v>#REF!</v>
      </c>
      <c r="AH40" s="147" t="e">
        <f>SUM(D40:AG40)*G14/1000</f>
        <v>#REF!</v>
      </c>
      <c r="AI40" s="137"/>
    </row>
    <row r="41" spans="1:35">
      <c r="A41" s="136" t="s">
        <v>92</v>
      </c>
      <c r="B41" s="118"/>
      <c r="C41" s="133" t="s">
        <v>147</v>
      </c>
      <c r="D41" s="134" t="e">
        <f>IF(#REF!="","",#REF!*0.76)</f>
        <v>#REF!</v>
      </c>
      <c r="E41" s="134" t="e">
        <f>IF(#REF!="","",#REF!*0.76)</f>
        <v>#REF!</v>
      </c>
      <c r="F41" s="134" t="e">
        <f>IF(#REF!="","",#REF!*0.76)</f>
        <v>#REF!</v>
      </c>
      <c r="G41" s="134" t="e">
        <f>IF(#REF!="","",#REF!*0.76)</f>
        <v>#REF!</v>
      </c>
      <c r="H41" s="134" t="e">
        <f>IF(#REF!="","",#REF!*0.76)</f>
        <v>#REF!</v>
      </c>
      <c r="I41" s="134" t="e">
        <f>IF(#REF!="","",#REF!*0.76)</f>
        <v>#REF!</v>
      </c>
      <c r="J41" s="134" t="e">
        <f>IF(#REF!="","",#REF!*0.76)</f>
        <v>#REF!</v>
      </c>
      <c r="K41" s="134" t="e">
        <f>IF(#REF!="","",#REF!*0.76)</f>
        <v>#REF!</v>
      </c>
      <c r="L41" s="134" t="e">
        <f>IF(#REF!="","",#REF!*0.76)</f>
        <v>#REF!</v>
      </c>
      <c r="M41" s="134" t="e">
        <f>IF(#REF!="","",#REF!*0.76)</f>
        <v>#REF!</v>
      </c>
      <c r="N41" s="134" t="e">
        <f>IF(#REF!="","",#REF!*0.76)</f>
        <v>#REF!</v>
      </c>
      <c r="O41" s="134" t="e">
        <f>IF(#REF!="","",#REF!*0.76)</f>
        <v>#REF!</v>
      </c>
      <c r="P41" s="134" t="e">
        <f>IF(#REF!="","",#REF!*0.76)</f>
        <v>#REF!</v>
      </c>
      <c r="Q41" s="134" t="e">
        <f>IF(#REF!="","",#REF!*0.76)</f>
        <v>#REF!</v>
      </c>
      <c r="R41" s="134" t="e">
        <f>IF(#REF!="","",#REF!*0.76)</f>
        <v>#REF!</v>
      </c>
      <c r="S41" s="134" t="e">
        <f>IF(#REF!="","",#REF!*0.76)</f>
        <v>#REF!</v>
      </c>
      <c r="T41" s="134" t="e">
        <f>IF(#REF!="","",#REF!*0.76)</f>
        <v>#REF!</v>
      </c>
      <c r="U41" s="134" t="e">
        <f>IF(#REF!="","",#REF!*0.76)</f>
        <v>#REF!</v>
      </c>
      <c r="V41" s="134" t="e">
        <f>IF(#REF!="","",#REF!*0.76)</f>
        <v>#REF!</v>
      </c>
      <c r="W41" s="134" t="e">
        <f>IF(#REF!="","",#REF!*0.76)</f>
        <v>#REF!</v>
      </c>
      <c r="X41" s="134" t="e">
        <f>IF(#REF!="","",#REF!*0.76)</f>
        <v>#REF!</v>
      </c>
      <c r="Y41" s="134" t="e">
        <f>IF(#REF!="","",#REF!*0.76)</f>
        <v>#REF!</v>
      </c>
      <c r="Z41" s="134" t="e">
        <f>IF(#REF!="","",#REF!*0.76)</f>
        <v>#REF!</v>
      </c>
      <c r="AA41" s="134" t="e">
        <f>IF(#REF!="","",#REF!*0.76)</f>
        <v>#REF!</v>
      </c>
      <c r="AB41" s="134" t="e">
        <f>IF(#REF!="","",#REF!*0.76)</f>
        <v>#REF!</v>
      </c>
      <c r="AC41" s="134" t="e">
        <f>IF(#REF!="","",#REF!*0.76)</f>
        <v>#REF!</v>
      </c>
      <c r="AD41" s="134" t="e">
        <f>IF(#REF!="","",#REF!*0.76)</f>
        <v>#REF!</v>
      </c>
      <c r="AE41" s="134" t="e">
        <f>IF(#REF!="","",#REF!*0.76)</f>
        <v>#REF!</v>
      </c>
      <c r="AF41" s="134" t="e">
        <f>IF(#REF!="","",#REF!*0.76)</f>
        <v>#REF!</v>
      </c>
      <c r="AG41" s="134" t="e">
        <f>IF(#REF!="","",#REF!*0.76)</f>
        <v>#REF!</v>
      </c>
      <c r="AH41" s="147" t="e">
        <f>SUM(D41:AG41)*G14/1000</f>
        <v>#REF!</v>
      </c>
      <c r="AI41" s="137"/>
    </row>
    <row r="42" spans="1:35">
      <c r="A42" s="136" t="s">
        <v>107</v>
      </c>
      <c r="B42" s="118"/>
      <c r="C42" s="133" t="s">
        <v>147</v>
      </c>
      <c r="D42" s="134" t="e">
        <f>IF(#REF!="","",#REF!*0.76)</f>
        <v>#REF!</v>
      </c>
      <c r="E42" s="134" t="e">
        <f>IF(#REF!="","",#REF!*0.76)</f>
        <v>#REF!</v>
      </c>
      <c r="F42" s="134" t="e">
        <f>IF(#REF!="","",#REF!*0.76)</f>
        <v>#REF!</v>
      </c>
      <c r="G42" s="134" t="e">
        <f>IF(#REF!="","",#REF!*0.76)</f>
        <v>#REF!</v>
      </c>
      <c r="H42" s="134" t="e">
        <f>IF(#REF!="","",#REF!*0.76)</f>
        <v>#REF!</v>
      </c>
      <c r="I42" s="134" t="e">
        <f>IF(#REF!="","",#REF!*0.76)</f>
        <v>#REF!</v>
      </c>
      <c r="J42" s="134" t="e">
        <f>IF(#REF!="","",#REF!*0.76)</f>
        <v>#REF!</v>
      </c>
      <c r="K42" s="134" t="e">
        <f>IF(#REF!="","",#REF!*0.76)</f>
        <v>#REF!</v>
      </c>
      <c r="L42" s="134" t="e">
        <f>IF(#REF!="","",#REF!*0.76)</f>
        <v>#REF!</v>
      </c>
      <c r="M42" s="134" t="e">
        <f>IF(#REF!="","",#REF!*0.76)</f>
        <v>#REF!</v>
      </c>
      <c r="N42" s="134" t="e">
        <f>IF(#REF!="","",#REF!*0.76)</f>
        <v>#REF!</v>
      </c>
      <c r="O42" s="134" t="e">
        <f>IF(#REF!="","",#REF!*0.76)</f>
        <v>#REF!</v>
      </c>
      <c r="P42" s="134" t="e">
        <f>IF(#REF!="","",#REF!*0.76)</f>
        <v>#REF!</v>
      </c>
      <c r="Q42" s="134" t="e">
        <f>IF(#REF!="","",#REF!*0.76)</f>
        <v>#REF!</v>
      </c>
      <c r="R42" s="134" t="e">
        <f>IF(#REF!="","",#REF!*0.76)</f>
        <v>#REF!</v>
      </c>
      <c r="S42" s="134" t="e">
        <f>IF(#REF!="","",#REF!*0.76)</f>
        <v>#REF!</v>
      </c>
      <c r="T42" s="134" t="e">
        <f>IF(#REF!="","",#REF!*0.76)</f>
        <v>#REF!</v>
      </c>
      <c r="U42" s="134" t="e">
        <f>IF(#REF!="","",#REF!*0.76)</f>
        <v>#REF!</v>
      </c>
      <c r="V42" s="134" t="e">
        <f>IF(#REF!="","",#REF!*0.76)</f>
        <v>#REF!</v>
      </c>
      <c r="W42" s="134" t="e">
        <f>IF(#REF!="","",#REF!*0.76)</f>
        <v>#REF!</v>
      </c>
      <c r="X42" s="134" t="e">
        <f>IF(#REF!="","",#REF!*0.76)</f>
        <v>#REF!</v>
      </c>
      <c r="Y42" s="134" t="e">
        <f>IF(#REF!="","",#REF!*0.76)</f>
        <v>#REF!</v>
      </c>
      <c r="Z42" s="134" t="e">
        <f>IF(#REF!="","",#REF!*0.76)</f>
        <v>#REF!</v>
      </c>
      <c r="AA42" s="134" t="e">
        <f>IF(#REF!="","",#REF!*0.76)</f>
        <v>#REF!</v>
      </c>
      <c r="AB42" s="134" t="e">
        <f>IF(#REF!="","",#REF!*0.76)</f>
        <v>#REF!</v>
      </c>
      <c r="AC42" s="134" t="e">
        <f>IF(#REF!="","",#REF!*0.76)</f>
        <v>#REF!</v>
      </c>
      <c r="AD42" s="134" t="e">
        <f>IF(#REF!="","",#REF!*0.76)</f>
        <v>#REF!</v>
      </c>
      <c r="AE42" s="134" t="e">
        <f>IF(#REF!="","",#REF!*0.76)</f>
        <v>#REF!</v>
      </c>
      <c r="AF42" s="134" t="e">
        <f>IF(#REF!="","",#REF!*0.76)</f>
        <v>#REF!</v>
      </c>
      <c r="AG42" s="134" t="e">
        <f>IF(#REF!="","",#REF!*0.76)</f>
        <v>#REF!</v>
      </c>
      <c r="AH42" s="147" t="e">
        <f>SUM(D42:AG42)*G14/1000</f>
        <v>#REF!</v>
      </c>
      <c r="AI42" s="137"/>
    </row>
    <row r="43" spans="1:35">
      <c r="A43" s="136" t="s">
        <v>93</v>
      </c>
      <c r="B43" s="118"/>
      <c r="C43" s="133" t="s">
        <v>147</v>
      </c>
      <c r="D43" s="134" t="e">
        <f>IF(#REF!="","",#REF!*0.76)</f>
        <v>#REF!</v>
      </c>
      <c r="E43" s="134" t="e">
        <f>IF(#REF!="","",#REF!*0.76)</f>
        <v>#REF!</v>
      </c>
      <c r="F43" s="134" t="e">
        <f>IF(#REF!="","",#REF!*0.76)</f>
        <v>#REF!</v>
      </c>
      <c r="G43" s="134" t="e">
        <f>IF(#REF!="","",#REF!*0.76)</f>
        <v>#REF!</v>
      </c>
      <c r="H43" s="134" t="e">
        <f>IF(#REF!="","",#REF!*0.76)</f>
        <v>#REF!</v>
      </c>
      <c r="I43" s="134" t="e">
        <f>IF(#REF!="","",#REF!*0.76)</f>
        <v>#REF!</v>
      </c>
      <c r="J43" s="134" t="e">
        <f>IF(#REF!="","",#REF!*0.76)</f>
        <v>#REF!</v>
      </c>
      <c r="K43" s="134" t="e">
        <f>IF(#REF!="","",#REF!*0.76)</f>
        <v>#REF!</v>
      </c>
      <c r="L43" s="134" t="e">
        <f>IF(#REF!="","",#REF!*0.76)</f>
        <v>#REF!</v>
      </c>
      <c r="M43" s="134" t="e">
        <f>IF(#REF!="","",#REF!*0.76)</f>
        <v>#REF!</v>
      </c>
      <c r="N43" s="134" t="e">
        <f>IF(#REF!="","",#REF!*0.76)</f>
        <v>#REF!</v>
      </c>
      <c r="O43" s="134" t="e">
        <f>IF(#REF!="","",#REF!*0.76)</f>
        <v>#REF!</v>
      </c>
      <c r="P43" s="134" t="e">
        <f>IF(#REF!="","",#REF!*0.76)</f>
        <v>#REF!</v>
      </c>
      <c r="Q43" s="134" t="e">
        <f>IF(#REF!="","",#REF!*0.76)</f>
        <v>#REF!</v>
      </c>
      <c r="R43" s="134" t="e">
        <f>IF(#REF!="","",#REF!*0.76)</f>
        <v>#REF!</v>
      </c>
      <c r="S43" s="134" t="e">
        <f>IF(#REF!="","",#REF!*0.76)</f>
        <v>#REF!</v>
      </c>
      <c r="T43" s="134" t="e">
        <f>IF(#REF!="","",#REF!*0.76)</f>
        <v>#REF!</v>
      </c>
      <c r="U43" s="134" t="e">
        <f>IF(#REF!="","",#REF!*0.76)</f>
        <v>#REF!</v>
      </c>
      <c r="V43" s="134" t="e">
        <f>IF(#REF!="","",#REF!*0.76)</f>
        <v>#REF!</v>
      </c>
      <c r="W43" s="134" t="e">
        <f>IF(#REF!="","",#REF!*0.76)</f>
        <v>#REF!</v>
      </c>
      <c r="X43" s="134" t="e">
        <f>IF(#REF!="","",#REF!*0.76)</f>
        <v>#REF!</v>
      </c>
      <c r="Y43" s="134" t="e">
        <f>IF(#REF!="","",#REF!*0.76)</f>
        <v>#REF!</v>
      </c>
      <c r="Z43" s="134" t="e">
        <f>IF(#REF!="","",#REF!*0.76)</f>
        <v>#REF!</v>
      </c>
      <c r="AA43" s="134" t="e">
        <f>IF(#REF!="","",#REF!*0.76)</f>
        <v>#REF!</v>
      </c>
      <c r="AB43" s="134" t="e">
        <f>IF(#REF!="","",#REF!*0.76)</f>
        <v>#REF!</v>
      </c>
      <c r="AC43" s="134" t="e">
        <f>IF(#REF!="","",#REF!*0.76)</f>
        <v>#REF!</v>
      </c>
      <c r="AD43" s="134" t="e">
        <f>IF(#REF!="","",#REF!*0.76)</f>
        <v>#REF!</v>
      </c>
      <c r="AE43" s="134" t="e">
        <f>IF(#REF!="","",#REF!*0.76)</f>
        <v>#REF!</v>
      </c>
      <c r="AF43" s="134" t="e">
        <f>IF(#REF!="","",#REF!*0.76)</f>
        <v>#REF!</v>
      </c>
      <c r="AG43" s="134" t="e">
        <f>IF(#REF!="","",#REF!*0.76)</f>
        <v>#REF!</v>
      </c>
      <c r="AH43" s="147" t="e">
        <f>SUM(D43:AG43)*G14/1000</f>
        <v>#REF!</v>
      </c>
      <c r="AI43" s="137"/>
    </row>
    <row r="44" spans="1:35">
      <c r="A44" s="136" t="s">
        <v>30</v>
      </c>
      <c r="B44" s="118"/>
      <c r="C44" s="133" t="s">
        <v>147</v>
      </c>
      <c r="D44" s="134" t="e">
        <f>IF(#REF!="","",#REF!*0.76)</f>
        <v>#REF!</v>
      </c>
      <c r="E44" s="134" t="e">
        <f>IF(#REF!="","",#REF!*0.76)</f>
        <v>#REF!</v>
      </c>
      <c r="F44" s="134" t="e">
        <f>IF(#REF!="","",#REF!*0.76)</f>
        <v>#REF!</v>
      </c>
      <c r="G44" s="134" t="e">
        <f>IF(#REF!="","",#REF!*0.76)</f>
        <v>#REF!</v>
      </c>
      <c r="H44" s="134" t="e">
        <f>IF(#REF!="","",#REF!*0.76)</f>
        <v>#REF!</v>
      </c>
      <c r="I44" s="134" t="e">
        <f>IF(#REF!="","",#REF!*0.76)</f>
        <v>#REF!</v>
      </c>
      <c r="J44" s="134" t="e">
        <f>IF(#REF!="","",#REF!*0.76)</f>
        <v>#REF!</v>
      </c>
      <c r="K44" s="134" t="e">
        <f>IF(#REF!="","",#REF!*0.76)</f>
        <v>#REF!</v>
      </c>
      <c r="L44" s="134" t="e">
        <f>IF(#REF!="","",#REF!*0.76)</f>
        <v>#REF!</v>
      </c>
      <c r="M44" s="134" t="e">
        <f>IF(#REF!="","",#REF!*0.76)</f>
        <v>#REF!</v>
      </c>
      <c r="N44" s="134" t="e">
        <f>IF(#REF!="","",#REF!*0.76)</f>
        <v>#REF!</v>
      </c>
      <c r="O44" s="134" t="e">
        <f>IF(#REF!="","",#REF!*0.76)</f>
        <v>#REF!</v>
      </c>
      <c r="P44" s="134"/>
      <c r="Q44" s="134" t="e">
        <f>IF(#REF!="","",#REF!*0.76)</f>
        <v>#REF!</v>
      </c>
      <c r="R44" s="134" t="e">
        <f>IF(#REF!="","",#REF!*0.76)</f>
        <v>#REF!</v>
      </c>
      <c r="S44" s="134" t="e">
        <f>IF(#REF!="","",#REF!*0.76)</f>
        <v>#REF!</v>
      </c>
      <c r="T44" s="134" t="e">
        <f>IF(#REF!="","",#REF!*0.76)</f>
        <v>#REF!</v>
      </c>
      <c r="U44" s="134" t="e">
        <f>IF(#REF!="","",#REF!*0.76)</f>
        <v>#REF!</v>
      </c>
      <c r="V44" s="134" t="e">
        <f>IF(#REF!="","",#REF!*0.76)</f>
        <v>#REF!</v>
      </c>
      <c r="W44" s="134" t="e">
        <f>IF(#REF!="","",#REF!*0.76)</f>
        <v>#REF!</v>
      </c>
      <c r="X44" s="134" t="e">
        <f>IF(#REF!="","",#REF!*0.76)</f>
        <v>#REF!</v>
      </c>
      <c r="Y44" s="134" t="e">
        <f>IF(#REF!="","",#REF!*0.76)</f>
        <v>#REF!</v>
      </c>
      <c r="Z44" s="134" t="e">
        <f>IF(#REF!="","",#REF!*0.76)</f>
        <v>#REF!</v>
      </c>
      <c r="AA44" s="134" t="e">
        <f>IF(#REF!="","",#REF!*0.76)</f>
        <v>#REF!</v>
      </c>
      <c r="AB44" s="134" t="e">
        <f>IF(#REF!="","",#REF!*0.76)</f>
        <v>#REF!</v>
      </c>
      <c r="AC44" s="134" t="e">
        <f>IF(#REF!="","",#REF!*0.76)</f>
        <v>#REF!</v>
      </c>
      <c r="AD44" s="134" t="e">
        <f>IF(#REF!="","",#REF!*0.76)</f>
        <v>#REF!</v>
      </c>
      <c r="AE44" s="134" t="e">
        <f>IF(#REF!="","",#REF!*0.76)</f>
        <v>#REF!</v>
      </c>
      <c r="AF44" s="134" t="e">
        <f>IF(#REF!="","",#REF!*0.76)</f>
        <v>#REF!</v>
      </c>
      <c r="AG44" s="134" t="e">
        <f>IF(#REF!="","",#REF!*0.76)</f>
        <v>#REF!</v>
      </c>
      <c r="AH44" s="147" t="e">
        <f>SUM(D44:AG44)*G14/1000</f>
        <v>#REF!</v>
      </c>
      <c r="AI44" s="137"/>
    </row>
    <row r="45" spans="1:35">
      <c r="A45" s="136" t="s">
        <v>29</v>
      </c>
      <c r="B45" s="118"/>
      <c r="C45" s="133" t="s">
        <v>147</v>
      </c>
      <c r="D45" s="134" t="e">
        <f>IF(#REF!="","",#REF!*0.76)</f>
        <v>#REF!</v>
      </c>
      <c r="E45" s="134" t="e">
        <f>IF(#REF!="","",#REF!*0.76)</f>
        <v>#REF!</v>
      </c>
      <c r="F45" s="134" t="e">
        <f>IF(#REF!="","",#REF!*0.76)</f>
        <v>#REF!</v>
      </c>
      <c r="G45" s="134" t="e">
        <f>IF(#REF!="","",#REF!*0.76)</f>
        <v>#REF!</v>
      </c>
      <c r="H45" s="134" t="e">
        <f>IF(#REF!="","",#REF!*0.76)</f>
        <v>#REF!</v>
      </c>
      <c r="I45" s="134" t="e">
        <f>IF(#REF!="","",#REF!*0.76)</f>
        <v>#REF!</v>
      </c>
      <c r="J45" s="134" t="e">
        <f>IF(#REF!="","",#REF!*0.76)</f>
        <v>#REF!</v>
      </c>
      <c r="K45" s="134" t="e">
        <f>IF(#REF!="","",#REF!*0.76)</f>
        <v>#REF!</v>
      </c>
      <c r="L45" s="134" t="e">
        <f>IF(#REF!="","",#REF!*0.76)</f>
        <v>#REF!</v>
      </c>
      <c r="M45" s="134" t="e">
        <f>IF(#REF!="","",#REF!*0.76)</f>
        <v>#REF!</v>
      </c>
      <c r="N45" s="134" t="e">
        <f>IF(#REF!="","",#REF!*0.76)</f>
        <v>#REF!</v>
      </c>
      <c r="O45" s="134" t="e">
        <f>IF(#REF!="","",#REF!*0.76)</f>
        <v>#REF!</v>
      </c>
      <c r="P45" s="134" t="e">
        <f>IF(#REF!="","",#REF!*0.76)</f>
        <v>#REF!</v>
      </c>
      <c r="Q45" s="134" t="e">
        <f>IF(#REF!="","",#REF!*0.76)</f>
        <v>#REF!</v>
      </c>
      <c r="R45" s="134" t="e">
        <f>IF(#REF!="","",#REF!*0.76)</f>
        <v>#REF!</v>
      </c>
      <c r="S45" s="134" t="e">
        <f>IF(#REF!="","",#REF!*0.76)</f>
        <v>#REF!</v>
      </c>
      <c r="T45" s="134" t="e">
        <f>IF(#REF!="","",#REF!*0.76)</f>
        <v>#REF!</v>
      </c>
      <c r="U45" s="134" t="e">
        <f>IF(#REF!="","",#REF!*0.76)</f>
        <v>#REF!</v>
      </c>
      <c r="V45" s="134" t="e">
        <f>IF(#REF!="","",#REF!*0.76)</f>
        <v>#REF!</v>
      </c>
      <c r="W45" s="134" t="e">
        <f>IF(#REF!="","",#REF!*0.76)</f>
        <v>#REF!</v>
      </c>
      <c r="X45" s="134" t="e">
        <f>IF(#REF!="","",#REF!*0.76)</f>
        <v>#REF!</v>
      </c>
      <c r="Y45" s="134" t="e">
        <f>IF(#REF!="","",#REF!*0.76)</f>
        <v>#REF!</v>
      </c>
      <c r="Z45" s="134" t="e">
        <f>IF(#REF!="","",#REF!*0.76)</f>
        <v>#REF!</v>
      </c>
      <c r="AA45" s="134" t="e">
        <f>IF(#REF!="","",#REF!*0.76)</f>
        <v>#REF!</v>
      </c>
      <c r="AB45" s="134" t="e">
        <f>IF(#REF!="","",#REF!*0.76)</f>
        <v>#REF!</v>
      </c>
      <c r="AC45" s="134" t="e">
        <f>IF(#REF!="","",#REF!*0.76)</f>
        <v>#REF!</v>
      </c>
      <c r="AD45" s="134" t="e">
        <f>IF(#REF!="","",#REF!*0.76)</f>
        <v>#REF!</v>
      </c>
      <c r="AE45" s="134" t="e">
        <f>IF(#REF!="","",#REF!*0.76)</f>
        <v>#REF!</v>
      </c>
      <c r="AF45" s="134" t="e">
        <f>IF(#REF!="","",#REF!*0.76)</f>
        <v>#REF!</v>
      </c>
      <c r="AG45" s="134" t="e">
        <f>IF(#REF!="","",#REF!*0.76)</f>
        <v>#REF!</v>
      </c>
      <c r="AH45" s="147" t="e">
        <f>SUM(D45:AG45)*G14/1000</f>
        <v>#REF!</v>
      </c>
      <c r="AI45" s="137"/>
    </row>
    <row r="46" spans="1:35">
      <c r="A46" s="136" t="s">
        <v>31</v>
      </c>
      <c r="B46" s="118"/>
      <c r="C46" s="133" t="s">
        <v>147</v>
      </c>
      <c r="D46" s="134" t="e">
        <f>IF(#REF!="","",#REF!*0.76)</f>
        <v>#REF!</v>
      </c>
      <c r="E46" s="134" t="e">
        <f>IF(#REF!="","",#REF!*0.76)</f>
        <v>#REF!</v>
      </c>
      <c r="F46" s="134" t="e">
        <f>IF(#REF!="","",#REF!*0.76)</f>
        <v>#REF!</v>
      </c>
      <c r="G46" s="134" t="e">
        <f>IF(#REF!="","",#REF!*0.76)</f>
        <v>#REF!</v>
      </c>
      <c r="H46" s="134" t="e">
        <f>IF(#REF!="","",#REF!*0.76)</f>
        <v>#REF!</v>
      </c>
      <c r="I46" s="134" t="e">
        <f>IF(#REF!="","",#REF!*0.76)</f>
        <v>#REF!</v>
      </c>
      <c r="J46" s="134" t="e">
        <f>IF(#REF!="","",#REF!*0.76)</f>
        <v>#REF!</v>
      </c>
      <c r="K46" s="134" t="e">
        <f>IF(#REF!="","",#REF!*0.76)</f>
        <v>#REF!</v>
      </c>
      <c r="L46" s="134" t="e">
        <f>IF(#REF!="","",#REF!*0.76)</f>
        <v>#REF!</v>
      </c>
      <c r="M46" s="134" t="e">
        <f>IF(#REF!="","",#REF!*0.76)</f>
        <v>#REF!</v>
      </c>
      <c r="N46" s="134" t="e">
        <f>IF(#REF!="","",#REF!*0.76)</f>
        <v>#REF!</v>
      </c>
      <c r="O46" s="134" t="e">
        <f>IF(#REF!="","",#REF!*0.76)</f>
        <v>#REF!</v>
      </c>
      <c r="P46" s="134" t="e">
        <f>IF(#REF!="","",#REF!*0.76)</f>
        <v>#REF!</v>
      </c>
      <c r="Q46" s="134" t="e">
        <f>IF(#REF!="","",#REF!*0.76)</f>
        <v>#REF!</v>
      </c>
      <c r="R46" s="134" t="e">
        <f>IF(#REF!="","",#REF!*0.76)</f>
        <v>#REF!</v>
      </c>
      <c r="S46" s="134" t="e">
        <f>IF(#REF!="","",#REF!*0.76)</f>
        <v>#REF!</v>
      </c>
      <c r="T46" s="134" t="e">
        <f>IF(#REF!="","",#REF!*0.76)</f>
        <v>#REF!</v>
      </c>
      <c r="U46" s="134" t="e">
        <f>IF(#REF!="","",#REF!*0.76)</f>
        <v>#REF!</v>
      </c>
      <c r="V46" s="134" t="e">
        <f>IF(#REF!="","",#REF!*0.76)</f>
        <v>#REF!</v>
      </c>
      <c r="W46" s="134" t="e">
        <f>IF(#REF!="","",#REF!*0.76)</f>
        <v>#REF!</v>
      </c>
      <c r="X46" s="134" t="e">
        <f>IF(#REF!="","",#REF!*0.76)</f>
        <v>#REF!</v>
      </c>
      <c r="Y46" s="134" t="e">
        <f>IF(#REF!="","",#REF!*0.76)</f>
        <v>#REF!</v>
      </c>
      <c r="Z46" s="134" t="e">
        <f>IF(#REF!="","",#REF!*0.76)</f>
        <v>#REF!</v>
      </c>
      <c r="AA46" s="134" t="e">
        <f>IF(#REF!="","",#REF!*0.76)</f>
        <v>#REF!</v>
      </c>
      <c r="AB46" s="134" t="e">
        <f>IF(#REF!="","",#REF!*0.76)</f>
        <v>#REF!</v>
      </c>
      <c r="AC46" s="134" t="e">
        <f>IF(#REF!="","",#REF!*0.76)</f>
        <v>#REF!</v>
      </c>
      <c r="AD46" s="134" t="e">
        <f>IF(#REF!="","",#REF!*0.76)</f>
        <v>#REF!</v>
      </c>
      <c r="AE46" s="134" t="e">
        <f>IF(#REF!="","",#REF!*0.76)</f>
        <v>#REF!</v>
      </c>
      <c r="AF46" s="134" t="e">
        <f>IF(#REF!="","",#REF!*0.76)</f>
        <v>#REF!</v>
      </c>
      <c r="AG46" s="134" t="e">
        <f>IF(#REF!="","",#REF!*0.76)</f>
        <v>#REF!</v>
      </c>
      <c r="AH46" s="147" t="e">
        <f>SUM(D46:AG46)*G14/1000</f>
        <v>#REF!</v>
      </c>
      <c r="AI46" s="137"/>
    </row>
    <row r="47" spans="1:35">
      <c r="A47" s="136" t="s">
        <v>94</v>
      </c>
      <c r="B47" s="118"/>
      <c r="C47" s="133" t="s">
        <v>147</v>
      </c>
      <c r="D47" s="134" t="e">
        <f>IF(#REF!="","",#REF!*0.76)</f>
        <v>#REF!</v>
      </c>
      <c r="E47" s="134" t="e">
        <f>IF(#REF!="","",#REF!*0.76)</f>
        <v>#REF!</v>
      </c>
      <c r="F47" s="134" t="e">
        <f>IF(#REF!="","",#REF!*0.76)</f>
        <v>#REF!</v>
      </c>
      <c r="G47" s="134" t="e">
        <f>IF(#REF!="","",#REF!*0.76)</f>
        <v>#REF!</v>
      </c>
      <c r="H47" s="134" t="e">
        <f>IF(#REF!="","",#REF!*0.76)</f>
        <v>#REF!</v>
      </c>
      <c r="I47" s="134" t="e">
        <f>IF(#REF!="","",#REF!*0.76)</f>
        <v>#REF!</v>
      </c>
      <c r="J47" s="134" t="e">
        <f>IF(#REF!="","",#REF!*0.76)</f>
        <v>#REF!</v>
      </c>
      <c r="K47" s="134" t="e">
        <f>IF(#REF!="","",#REF!*0.76)</f>
        <v>#REF!</v>
      </c>
      <c r="L47" s="134" t="e">
        <f>IF(#REF!="","",#REF!*0.76)</f>
        <v>#REF!</v>
      </c>
      <c r="M47" s="134">
        <v>15</v>
      </c>
      <c r="N47" s="134" t="e">
        <f>IF(#REF!="","",#REF!*0.76)</f>
        <v>#REF!</v>
      </c>
      <c r="O47" s="134" t="e">
        <f>IF(#REF!="","",#REF!*0.76)</f>
        <v>#REF!</v>
      </c>
      <c r="P47" s="134" t="e">
        <f>IF(#REF!="","",#REF!*0.76)</f>
        <v>#REF!</v>
      </c>
      <c r="Q47" s="134" t="e">
        <f>IF(#REF!="","",#REF!*0.76)</f>
        <v>#REF!</v>
      </c>
      <c r="R47" s="134" t="e">
        <f>IF(#REF!="","",#REF!*0.76)</f>
        <v>#REF!</v>
      </c>
      <c r="S47" s="134" t="e">
        <f>IF(#REF!="","",#REF!*0.76)</f>
        <v>#REF!</v>
      </c>
      <c r="T47" s="134" t="e">
        <f>IF(#REF!="","",#REF!*0.76)</f>
        <v>#REF!</v>
      </c>
      <c r="U47" s="134" t="e">
        <f>IF(#REF!="","",#REF!*0.76)</f>
        <v>#REF!</v>
      </c>
      <c r="V47" s="134" t="e">
        <f>IF(#REF!="","",#REF!*0.76)</f>
        <v>#REF!</v>
      </c>
      <c r="W47" s="134" t="e">
        <f>IF(#REF!="","",#REF!*0.76)</f>
        <v>#REF!</v>
      </c>
      <c r="X47" s="134" t="e">
        <f>IF(#REF!="","",#REF!*0.76)</f>
        <v>#REF!</v>
      </c>
      <c r="Y47" s="134" t="e">
        <f>IF(#REF!="","",#REF!*0.76)</f>
        <v>#REF!</v>
      </c>
      <c r="Z47" s="134" t="e">
        <f>IF(#REF!="","",#REF!*0.76)</f>
        <v>#REF!</v>
      </c>
      <c r="AA47" s="134" t="e">
        <f>IF(#REF!="","",#REF!*0.76)</f>
        <v>#REF!</v>
      </c>
      <c r="AB47" s="134" t="e">
        <f>IF(#REF!="","",#REF!*0.76)</f>
        <v>#REF!</v>
      </c>
      <c r="AC47" s="134" t="e">
        <f>IF(#REF!="","",#REF!*0.76)</f>
        <v>#REF!</v>
      </c>
      <c r="AD47" s="134" t="e">
        <f>IF(#REF!="","",#REF!*0.76)</f>
        <v>#REF!</v>
      </c>
      <c r="AE47" s="134" t="e">
        <f>IF(#REF!="","",#REF!*0.76)</f>
        <v>#REF!</v>
      </c>
      <c r="AF47" s="134" t="e">
        <f>IF(#REF!="","",#REF!*0.76)</f>
        <v>#REF!</v>
      </c>
      <c r="AG47" s="134" t="e">
        <f>IF(#REF!="","",#REF!*0.76)</f>
        <v>#REF!</v>
      </c>
      <c r="AH47" s="147" t="e">
        <f>SUM(D47:AG47)*G14/1000</f>
        <v>#REF!</v>
      </c>
      <c r="AI47" s="137"/>
    </row>
    <row r="48" spans="1:35">
      <c r="A48" s="136" t="s">
        <v>135</v>
      </c>
      <c r="B48" s="118"/>
      <c r="C48" s="133" t="s">
        <v>147</v>
      </c>
      <c r="D48" s="134" t="e">
        <f>IF(#REF!="","",#REF!*0.76)</f>
        <v>#REF!</v>
      </c>
      <c r="E48" s="134" t="e">
        <f>IF(#REF!="","",#REF!*0.76)</f>
        <v>#REF!</v>
      </c>
      <c r="F48" s="134" t="e">
        <f>IF(#REF!="","",#REF!*0.76)</f>
        <v>#REF!</v>
      </c>
      <c r="G48" s="134" t="e">
        <f>IF(#REF!="","",#REF!*0.76)</f>
        <v>#REF!</v>
      </c>
      <c r="H48" s="134" t="e">
        <f>IF(#REF!="","",#REF!*0.76)</f>
        <v>#REF!</v>
      </c>
      <c r="I48" s="134" t="e">
        <f>IF(#REF!="","",#REF!*0.76)</f>
        <v>#REF!</v>
      </c>
      <c r="J48" s="134" t="e">
        <f>IF(#REF!="","",#REF!*0.76)</f>
        <v>#REF!</v>
      </c>
      <c r="K48" s="134" t="e">
        <f>IF(#REF!="","",#REF!*0.76)</f>
        <v>#REF!</v>
      </c>
      <c r="L48" s="134" t="e">
        <f>IF(#REF!="","",#REF!*0.76)</f>
        <v>#REF!</v>
      </c>
      <c r="M48" s="134" t="e">
        <f>IF(#REF!="","",#REF!*0.76)</f>
        <v>#REF!</v>
      </c>
      <c r="N48" s="134" t="e">
        <f>IF(#REF!="","",#REF!*0.76)</f>
        <v>#REF!</v>
      </c>
      <c r="O48" s="134" t="e">
        <f>IF(#REF!="","",#REF!*0.76)</f>
        <v>#REF!</v>
      </c>
      <c r="P48" s="134" t="e">
        <f>IF(#REF!="","",#REF!*0.76)</f>
        <v>#REF!</v>
      </c>
      <c r="Q48" s="134" t="e">
        <f>IF(#REF!="","",#REF!*0.76)</f>
        <v>#REF!</v>
      </c>
      <c r="R48" s="134" t="e">
        <f>IF(#REF!="","",#REF!*0.76)</f>
        <v>#REF!</v>
      </c>
      <c r="S48" s="134" t="e">
        <f>IF(#REF!="","",#REF!*0.76)</f>
        <v>#REF!</v>
      </c>
      <c r="T48" s="134" t="e">
        <f>IF(#REF!="","",#REF!*0.76)</f>
        <v>#REF!</v>
      </c>
      <c r="U48" s="134" t="e">
        <f>IF(#REF!="","",#REF!*0.76)</f>
        <v>#REF!</v>
      </c>
      <c r="V48" s="134" t="e">
        <f>IF(#REF!="","",#REF!*0.76)</f>
        <v>#REF!</v>
      </c>
      <c r="W48" s="134" t="e">
        <f>IF(#REF!="","",#REF!*0.76)</f>
        <v>#REF!</v>
      </c>
      <c r="X48" s="134" t="e">
        <f>IF(#REF!="","",#REF!*0.76)</f>
        <v>#REF!</v>
      </c>
      <c r="Y48" s="134" t="e">
        <f>IF(#REF!="","",#REF!*0.76)</f>
        <v>#REF!</v>
      </c>
      <c r="Z48" s="134" t="e">
        <f>IF(#REF!="","",#REF!*0.76)</f>
        <v>#REF!</v>
      </c>
      <c r="AA48" s="134" t="e">
        <f>IF(#REF!="","",#REF!*0.76)</f>
        <v>#REF!</v>
      </c>
      <c r="AB48" s="134" t="e">
        <f>IF(#REF!="","",#REF!*0.76)</f>
        <v>#REF!</v>
      </c>
      <c r="AC48" s="134" t="e">
        <f>IF(#REF!="","",#REF!*0.76)</f>
        <v>#REF!</v>
      </c>
      <c r="AD48" s="134" t="e">
        <f>IF(#REF!="","",#REF!*0.76)</f>
        <v>#REF!</v>
      </c>
      <c r="AE48" s="134" t="e">
        <f>IF(#REF!="","",#REF!*0.76)</f>
        <v>#REF!</v>
      </c>
      <c r="AF48" s="134" t="e">
        <f>IF(#REF!="","",#REF!*0.76)</f>
        <v>#REF!</v>
      </c>
      <c r="AG48" s="134" t="e">
        <f>IF(#REF!="","",#REF!*0.76)</f>
        <v>#REF!</v>
      </c>
      <c r="AH48" s="147" t="e">
        <f>SUM(D48:AG48)*G14/1000</f>
        <v>#REF!</v>
      </c>
      <c r="AI48" s="137"/>
    </row>
    <row r="49" spans="1:35">
      <c r="A49" s="136" t="s">
        <v>255</v>
      </c>
      <c r="B49" s="118"/>
      <c r="C49" s="133" t="s">
        <v>147</v>
      </c>
      <c r="D49" s="134" t="e">
        <f>IF(#REF!="","",#REF!*0.76)</f>
        <v>#REF!</v>
      </c>
      <c r="E49" s="134" t="e">
        <f>IF(#REF!="","",#REF!*0.76)</f>
        <v>#REF!</v>
      </c>
      <c r="F49" s="134" t="e">
        <f>IF(#REF!="","",#REF!*0.76)</f>
        <v>#REF!</v>
      </c>
      <c r="G49" s="134" t="e">
        <f>IF(#REF!="","",#REF!*0.76)</f>
        <v>#REF!</v>
      </c>
      <c r="H49" s="134" t="e">
        <f>IF(#REF!="","",#REF!*0.76)</f>
        <v>#REF!</v>
      </c>
      <c r="I49" s="134" t="e">
        <f>IF(#REF!="","",#REF!*0.76)</f>
        <v>#REF!</v>
      </c>
      <c r="J49" s="134" t="e">
        <f>IF(#REF!="","",#REF!*0.76)</f>
        <v>#REF!</v>
      </c>
      <c r="K49" s="134" t="e">
        <f>IF(#REF!="","",#REF!*0.76)</f>
        <v>#REF!</v>
      </c>
      <c r="L49" s="134" t="e">
        <f>IF(#REF!="","",#REF!*0.76)</f>
        <v>#REF!</v>
      </c>
      <c r="M49" s="134" t="e">
        <f>IF(#REF!="","",#REF!*0.76)</f>
        <v>#REF!</v>
      </c>
      <c r="N49" s="134" t="e">
        <f>IF(#REF!="","",#REF!*0.76)</f>
        <v>#REF!</v>
      </c>
      <c r="O49" s="134" t="e">
        <f>IF(#REF!="","",#REF!*0.76)</f>
        <v>#REF!</v>
      </c>
      <c r="P49" s="134" t="e">
        <f>IF(#REF!="","",#REF!*0.76)</f>
        <v>#REF!</v>
      </c>
      <c r="Q49" s="134" t="e">
        <f>IF(#REF!="","",#REF!*0.76)</f>
        <v>#REF!</v>
      </c>
      <c r="R49" s="134" t="e">
        <f>IF(#REF!="","",#REF!*0.76)</f>
        <v>#REF!</v>
      </c>
      <c r="S49" s="134" t="e">
        <f>IF(#REF!="","",#REF!*0.76)</f>
        <v>#REF!</v>
      </c>
      <c r="T49" s="134" t="e">
        <f>IF(#REF!="","",#REF!*0.76)</f>
        <v>#REF!</v>
      </c>
      <c r="U49" s="134" t="e">
        <f>IF(#REF!="","",#REF!*0.76)</f>
        <v>#REF!</v>
      </c>
      <c r="V49" s="134" t="e">
        <f>IF(#REF!="","",#REF!*0.76)</f>
        <v>#REF!</v>
      </c>
      <c r="W49" s="134" t="e">
        <f>IF(#REF!="","",#REF!*0.76)</f>
        <v>#REF!</v>
      </c>
      <c r="X49" s="134" t="e">
        <f>IF(#REF!="","",#REF!*0.76)</f>
        <v>#REF!</v>
      </c>
      <c r="Y49" s="134" t="e">
        <f>IF(#REF!="","",#REF!*0.76)</f>
        <v>#REF!</v>
      </c>
      <c r="Z49" s="134"/>
      <c r="AA49" s="134" t="e">
        <f>IF(#REF!="","",#REF!*0.76)</f>
        <v>#REF!</v>
      </c>
      <c r="AB49" s="134" t="e">
        <f>IF(#REF!="","",#REF!*0.76)</f>
        <v>#REF!</v>
      </c>
      <c r="AC49" s="134" t="e">
        <f>IF(#REF!="","",#REF!*0.76)</f>
        <v>#REF!</v>
      </c>
      <c r="AD49" s="134" t="e">
        <f>IF(#REF!="","",#REF!*0.76)</f>
        <v>#REF!</v>
      </c>
      <c r="AE49" s="134" t="e">
        <f>IF(#REF!="","",#REF!*0.76)</f>
        <v>#REF!</v>
      </c>
      <c r="AF49" s="134" t="e">
        <f>IF(#REF!="","",#REF!*0.76)</f>
        <v>#REF!</v>
      </c>
      <c r="AG49" s="134" t="e">
        <f>IF(#REF!="","",#REF!*0.76)</f>
        <v>#REF!</v>
      </c>
      <c r="AH49" s="144" t="e">
        <f>SUM(D49:AG49)*G14/1000</f>
        <v>#REF!</v>
      </c>
      <c r="AI49" s="137"/>
    </row>
    <row r="50" spans="1:35">
      <c r="A50" s="136" t="s">
        <v>137</v>
      </c>
      <c r="B50" s="118"/>
      <c r="C50" s="133" t="s">
        <v>147</v>
      </c>
      <c r="D50" s="134">
        <v>5</v>
      </c>
      <c r="E50" s="134">
        <v>8</v>
      </c>
      <c r="F50" s="134" t="e">
        <f>IF(#REF!="","",#REF!*0.76)</f>
        <v>#REF!</v>
      </c>
      <c r="G50" s="134" t="e">
        <f>IF(#REF!="","",#REF!*0.76)</f>
        <v>#REF!</v>
      </c>
      <c r="H50" s="134" t="e">
        <f>IF(#REF!="","",#REF!*0.76)</f>
        <v>#REF!</v>
      </c>
      <c r="I50" s="134">
        <v>8</v>
      </c>
      <c r="J50" s="134" t="e">
        <f>IF(#REF!="","",#REF!*0.76)</f>
        <v>#REF!</v>
      </c>
      <c r="K50" s="134" t="e">
        <f>IF(#REF!="","",#REF!*0.76)</f>
        <v>#REF!</v>
      </c>
      <c r="L50" s="134" t="e">
        <f>IF(#REF!="","",#REF!*0.76)</f>
        <v>#REF!</v>
      </c>
      <c r="M50" s="134"/>
      <c r="N50" s="134" t="e">
        <f>IF(#REF!="","",#REF!*0.76)</f>
        <v>#REF!</v>
      </c>
      <c r="O50" s="134" t="e">
        <f>IF(#REF!="","",#REF!*0.76)</f>
        <v>#REF!</v>
      </c>
      <c r="P50" s="134">
        <v>8</v>
      </c>
      <c r="Q50" s="134" t="e">
        <f>IF(#REF!="","",#REF!*0.76)</f>
        <v>#REF!</v>
      </c>
      <c r="R50" s="134" t="e">
        <f>IF(#REF!="","",#REF!*0.76)</f>
        <v>#REF!</v>
      </c>
      <c r="S50" s="134" t="e">
        <f>IF(#REF!="","",#REF!*0.76)</f>
        <v>#REF!</v>
      </c>
      <c r="T50" s="134" t="e">
        <f>IF(#REF!="","",#REF!*0.76)</f>
        <v>#REF!</v>
      </c>
      <c r="U50" s="134" t="e">
        <f>IF(#REF!="","",#REF!*0.76)</f>
        <v>#REF!</v>
      </c>
      <c r="V50" s="134" t="e">
        <f>IF(#REF!="","",#REF!*0.76)</f>
        <v>#REF!</v>
      </c>
      <c r="W50" s="134">
        <v>8</v>
      </c>
      <c r="X50" s="134" t="e">
        <f>IF(#REF!="","",#REF!*0.76)</f>
        <v>#REF!</v>
      </c>
      <c r="Y50" s="134" t="e">
        <f>IF(#REF!="","",#REF!*0.76)</f>
        <v>#REF!</v>
      </c>
      <c r="Z50" s="134"/>
      <c r="AA50" s="134" t="e">
        <f>IF(#REF!="","",#REF!*0.76)</f>
        <v>#REF!</v>
      </c>
      <c r="AB50" s="134" t="e">
        <f>IF(#REF!="","",#REF!*0.76)</f>
        <v>#REF!</v>
      </c>
      <c r="AC50" s="134" t="e">
        <f>IF(#REF!="","",#REF!*0.76)</f>
        <v>#REF!</v>
      </c>
      <c r="AD50" s="134" t="e">
        <f>IF(#REF!="","",#REF!*0.76)</f>
        <v>#REF!</v>
      </c>
      <c r="AE50" s="134" t="e">
        <f>IF(#REF!="","",#REF!*0.76)</f>
        <v>#REF!</v>
      </c>
      <c r="AF50" s="134" t="e">
        <f>IF(#REF!="","",#REF!*0.76)</f>
        <v>#REF!</v>
      </c>
      <c r="AG50" s="134" t="e">
        <f>IF(#REF!="","",#REF!*0.76)</f>
        <v>#REF!</v>
      </c>
      <c r="AH50" s="147" t="e">
        <f>SUM(D50:AG50)*G14/1000</f>
        <v>#REF!</v>
      </c>
      <c r="AI50" s="137"/>
    </row>
    <row r="51" spans="1:35">
      <c r="A51" s="136" t="s">
        <v>95</v>
      </c>
      <c r="B51" s="118"/>
      <c r="C51" s="133" t="s">
        <v>147</v>
      </c>
      <c r="D51" s="134" t="e">
        <f>IF(#REF!="","",#REF!*0.76)</f>
        <v>#REF!</v>
      </c>
      <c r="E51" s="134" t="e">
        <f>IF(#REF!="","",#REF!*0.76)</f>
        <v>#REF!</v>
      </c>
      <c r="F51" s="134" t="e">
        <f>IF(#REF!="","",#REF!*0.76)</f>
        <v>#REF!</v>
      </c>
      <c r="G51" s="134" t="e">
        <f>IF(#REF!="","",#REF!*0.76)</f>
        <v>#REF!</v>
      </c>
      <c r="H51" s="134" t="e">
        <f>IF(#REF!="","",#REF!*0.76)</f>
        <v>#REF!</v>
      </c>
      <c r="I51" s="134" t="e">
        <f>IF(#REF!="","",#REF!*0.76)</f>
        <v>#REF!</v>
      </c>
      <c r="J51" s="134" t="e">
        <f>IF(#REF!="","",#REF!*0.76)</f>
        <v>#REF!</v>
      </c>
      <c r="K51" s="134" t="e">
        <f>IF(#REF!="","",#REF!*0.76)</f>
        <v>#REF!</v>
      </c>
      <c r="L51" s="134" t="e">
        <f>IF(#REF!="","",#REF!*0.76)</f>
        <v>#REF!</v>
      </c>
      <c r="M51" s="134" t="e">
        <f>IF(#REF!="","",#REF!*0.76)</f>
        <v>#REF!</v>
      </c>
      <c r="N51" s="134"/>
      <c r="O51" s="134" t="e">
        <f>IF(#REF!="","",#REF!*0.76)</f>
        <v>#REF!</v>
      </c>
      <c r="P51" s="134" t="e">
        <f>IF(#REF!="","",#REF!*0.76)</f>
        <v>#REF!</v>
      </c>
      <c r="Q51" s="134" t="e">
        <f>IF(#REF!="","",#REF!*0.76)</f>
        <v>#REF!</v>
      </c>
      <c r="R51" s="134" t="e">
        <f>IF(#REF!="","",#REF!*0.76)</f>
        <v>#REF!</v>
      </c>
      <c r="S51" s="134" t="e">
        <f>IF(#REF!="","",#REF!*0.76)</f>
        <v>#REF!</v>
      </c>
      <c r="T51" s="134" t="e">
        <f>IF(#REF!="","",#REF!*0.76)</f>
        <v>#REF!</v>
      </c>
      <c r="U51" s="134" t="e">
        <f>IF(#REF!="","",#REF!*0.76)</f>
        <v>#REF!</v>
      </c>
      <c r="V51" s="134" t="e">
        <f>IF(#REF!="","",#REF!*0.76)</f>
        <v>#REF!</v>
      </c>
      <c r="W51" s="134" t="e">
        <f>IF(#REF!="","",#REF!*0.76)</f>
        <v>#REF!</v>
      </c>
      <c r="X51" s="134" t="e">
        <f>IF(#REF!="","",#REF!*0.76)</f>
        <v>#REF!</v>
      </c>
      <c r="Y51" s="134" t="e">
        <f>IF(#REF!="","",#REF!*0.76)</f>
        <v>#REF!</v>
      </c>
      <c r="Z51" s="134" t="e">
        <f>IF(#REF!="","",#REF!*0.76)</f>
        <v>#REF!</v>
      </c>
      <c r="AA51" s="134" t="e">
        <f>IF(#REF!="","",#REF!*0.76)</f>
        <v>#REF!</v>
      </c>
      <c r="AB51" s="134" t="e">
        <f>IF(#REF!="","",#REF!*0.76)</f>
        <v>#REF!</v>
      </c>
      <c r="AC51" s="134" t="e">
        <f>IF(#REF!="","",#REF!*0.76)</f>
        <v>#REF!</v>
      </c>
      <c r="AD51" s="134" t="e">
        <f>IF(#REF!="","",#REF!*0.76)</f>
        <v>#REF!</v>
      </c>
      <c r="AE51" s="134" t="e">
        <f>IF(#REF!="","",#REF!*0.76)</f>
        <v>#REF!</v>
      </c>
      <c r="AF51" s="134" t="e">
        <f>IF(#REF!="","",#REF!*0.76)</f>
        <v>#REF!</v>
      </c>
      <c r="AG51" s="134" t="e">
        <f>IF(#REF!="","",#REF!*0.76)</f>
        <v>#REF!</v>
      </c>
      <c r="AH51" s="147" t="e">
        <f>SUM(D51:AG51)*G14/1000</f>
        <v>#REF!</v>
      </c>
      <c r="AI51" s="137"/>
    </row>
    <row r="52" spans="1:35">
      <c r="A52" s="136" t="s">
        <v>33</v>
      </c>
      <c r="B52" s="118"/>
      <c r="C52" s="133" t="s">
        <v>147</v>
      </c>
      <c r="D52" s="134" t="e">
        <f>IF(#REF!="","",#REF!*0.76)</f>
        <v>#REF!</v>
      </c>
      <c r="E52" s="134" t="e">
        <f>IF(#REF!="","",#REF!*0.76)</f>
        <v>#REF!</v>
      </c>
      <c r="F52" s="134" t="e">
        <f>IF(#REF!="","",#REF!*0.76)</f>
        <v>#REF!</v>
      </c>
      <c r="G52" s="134">
        <v>25</v>
      </c>
      <c r="H52" s="134" t="e">
        <f>IF(#REF!="","",#REF!*0.76)</f>
        <v>#REF!</v>
      </c>
      <c r="I52" s="134" t="e">
        <f>IF(#REF!="","",#REF!*0.76)</f>
        <v>#REF!</v>
      </c>
      <c r="J52" s="134" t="e">
        <f>IF(#REF!="","",#REF!*0.76)</f>
        <v>#REF!</v>
      </c>
      <c r="K52" s="134" t="e">
        <f>IF(#REF!="","",#REF!*0.76)</f>
        <v>#REF!</v>
      </c>
      <c r="L52" s="134" t="e">
        <f>IF(#REF!="","",#REF!*0.76)</f>
        <v>#REF!</v>
      </c>
      <c r="M52" s="134" t="e">
        <f>IF(#REF!="","",#REF!*0.76)</f>
        <v>#REF!</v>
      </c>
      <c r="N52" s="134">
        <v>10</v>
      </c>
      <c r="O52" s="134" t="e">
        <f>IF(#REF!="","",#REF!*0.76)</f>
        <v>#REF!</v>
      </c>
      <c r="P52" s="134" t="e">
        <f>IF(#REF!="","",#REF!*0.76)</f>
        <v>#REF!</v>
      </c>
      <c r="Q52" s="134" t="e">
        <f>IF(#REF!="","",#REF!*0.76)</f>
        <v>#REF!</v>
      </c>
      <c r="R52" s="134" t="e">
        <f>IF(#REF!="","",#REF!*0.76)</f>
        <v>#REF!</v>
      </c>
      <c r="S52" s="134" t="e">
        <f>IF(#REF!="","",#REF!*0.76)</f>
        <v>#REF!</v>
      </c>
      <c r="T52" s="134" t="e">
        <f>IF(#REF!="","",#REF!*0.76)</f>
        <v>#REF!</v>
      </c>
      <c r="U52" s="134" t="e">
        <f>IF(#REF!="","",#REF!*0.76)</f>
        <v>#REF!</v>
      </c>
      <c r="V52" s="134" t="e">
        <f>IF(#REF!="","",#REF!*0.76)</f>
        <v>#REF!</v>
      </c>
      <c r="W52" s="134" t="e">
        <f>IF(#REF!="","",#REF!*0.76)</f>
        <v>#REF!</v>
      </c>
      <c r="X52" s="134">
        <v>25</v>
      </c>
      <c r="Y52" s="134" t="e">
        <f>IF(#REF!="","",#REF!*0.76)</f>
        <v>#REF!</v>
      </c>
      <c r="Z52" s="134" t="e">
        <f>IF(#REF!="","",#REF!*0.76)</f>
        <v>#REF!</v>
      </c>
      <c r="AA52" s="134" t="e">
        <f>IF(#REF!="","",#REF!*0.76)</f>
        <v>#REF!</v>
      </c>
      <c r="AB52" s="134" t="e">
        <f>IF(#REF!="","",#REF!*0.76)</f>
        <v>#REF!</v>
      </c>
      <c r="AC52" s="134" t="e">
        <f>IF(#REF!="","",#REF!*0.76)</f>
        <v>#REF!</v>
      </c>
      <c r="AD52" s="134" t="e">
        <f>IF(#REF!="","",#REF!*0.76)</f>
        <v>#REF!</v>
      </c>
      <c r="AE52" s="134" t="e">
        <f>IF(#REF!="","",#REF!*0.76)</f>
        <v>#REF!</v>
      </c>
      <c r="AF52" s="134" t="e">
        <f>IF(#REF!="","",#REF!*0.76)</f>
        <v>#REF!</v>
      </c>
      <c r="AG52" s="134" t="e">
        <f>IF(#REF!="","",#REF!*0.76)</f>
        <v>#REF!</v>
      </c>
      <c r="AH52" s="147" t="e">
        <f>SUM(D52:AG52)*G14/1000</f>
        <v>#REF!</v>
      </c>
      <c r="AI52" s="137"/>
    </row>
    <row r="53" spans="1:35">
      <c r="A53" s="136" t="s">
        <v>34</v>
      </c>
      <c r="B53" s="118"/>
      <c r="C53" s="133" t="s">
        <v>147</v>
      </c>
      <c r="D53" s="134" t="e">
        <f>IF(#REF!="","",#REF!*0.76)</f>
        <v>#REF!</v>
      </c>
      <c r="E53" s="134" t="e">
        <f>IF(#REF!="","",#REF!*0.76)</f>
        <v>#REF!</v>
      </c>
      <c r="F53" s="134" t="e">
        <f>IF(#REF!="","",#REF!*0.76)</f>
        <v>#REF!</v>
      </c>
      <c r="G53" s="134" t="e">
        <f>IF(#REF!="","",#REF!*0.76)</f>
        <v>#REF!</v>
      </c>
      <c r="H53" s="134" t="e">
        <f>IF(#REF!="","",#REF!*0.76)</f>
        <v>#REF!</v>
      </c>
      <c r="I53" s="134" t="e">
        <f>IF(#REF!="","",#REF!*0.76)</f>
        <v>#REF!</v>
      </c>
      <c r="J53" s="134" t="e">
        <f>IF(#REF!="","",#REF!*0.76)</f>
        <v>#REF!</v>
      </c>
      <c r="K53" s="134" t="e">
        <f>IF(#REF!="","",#REF!*0.76)</f>
        <v>#REF!</v>
      </c>
      <c r="L53" s="134" t="e">
        <f>IF(#REF!="","",#REF!*0.76)</f>
        <v>#REF!</v>
      </c>
      <c r="M53" s="134" t="e">
        <f>IF(#REF!="","",#REF!*0.76)</f>
        <v>#REF!</v>
      </c>
      <c r="N53" s="134" t="e">
        <f>IF(#REF!="","",#REF!*0.76)</f>
        <v>#REF!</v>
      </c>
      <c r="O53" s="134" t="e">
        <f>IF(#REF!="","",#REF!*0.76)</f>
        <v>#REF!</v>
      </c>
      <c r="P53" s="134" t="e">
        <f>IF(#REF!="","",#REF!*0.76)</f>
        <v>#REF!</v>
      </c>
      <c r="Q53" s="134">
        <v>40</v>
      </c>
      <c r="R53" s="134" t="e">
        <f>IF(#REF!="","",#REF!*0.76)</f>
        <v>#REF!</v>
      </c>
      <c r="S53" s="134" t="e">
        <f>IF(#REF!="","",#REF!*0.76)</f>
        <v>#REF!</v>
      </c>
      <c r="T53" s="134" t="e">
        <f>IF(#REF!="","",#REF!*0.76)</f>
        <v>#REF!</v>
      </c>
      <c r="U53" s="134" t="e">
        <f>IF(#REF!="","",#REF!*0.76)</f>
        <v>#REF!</v>
      </c>
      <c r="V53" s="134" t="e">
        <f>IF(#REF!="","",#REF!*0.76)</f>
        <v>#REF!</v>
      </c>
      <c r="W53" s="134" t="e">
        <f>IF(#REF!="","",#REF!*0.76)</f>
        <v>#REF!</v>
      </c>
      <c r="X53" s="134" t="e">
        <f>IF(#REF!="","",#REF!*0.76)</f>
        <v>#REF!</v>
      </c>
      <c r="Y53" s="134" t="e">
        <f>IF(#REF!="","",#REF!*0.76)</f>
        <v>#REF!</v>
      </c>
      <c r="Z53" s="134" t="e">
        <f>IF(#REF!="","",#REF!*0.76)</f>
        <v>#REF!</v>
      </c>
      <c r="AA53" s="134" t="e">
        <f>IF(#REF!="","",#REF!*0.76)</f>
        <v>#REF!</v>
      </c>
      <c r="AB53" s="134" t="e">
        <f>IF(#REF!="","",#REF!*0.76)</f>
        <v>#REF!</v>
      </c>
      <c r="AC53" s="134" t="e">
        <f>IF(#REF!="","",#REF!*0.76)</f>
        <v>#REF!</v>
      </c>
      <c r="AD53" s="134" t="e">
        <f>IF(#REF!="","",#REF!*0.76)</f>
        <v>#REF!</v>
      </c>
      <c r="AE53" s="134" t="e">
        <f>IF(#REF!="","",#REF!*0.76)</f>
        <v>#REF!</v>
      </c>
      <c r="AF53" s="134" t="e">
        <f>IF(#REF!="","",#REF!*0.76)</f>
        <v>#REF!</v>
      </c>
      <c r="AG53" s="134" t="e">
        <f>IF(#REF!="","",#REF!*0.76)</f>
        <v>#REF!</v>
      </c>
      <c r="AH53" s="147" t="e">
        <f>SUM(D53:AG53)*G14/1000</f>
        <v>#REF!</v>
      </c>
      <c r="AI53" s="137"/>
    </row>
    <row r="54" spans="1:35">
      <c r="A54" s="136" t="s">
        <v>88</v>
      </c>
      <c r="B54" s="118"/>
      <c r="C54" s="133" t="s">
        <v>147</v>
      </c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47">
        <f>SUM(D54:AG54)*G14/1000</f>
        <v>0</v>
      </c>
      <c r="AI54" s="137"/>
    </row>
    <row r="55" spans="1:35" ht="42">
      <c r="A55" s="136" t="s">
        <v>254</v>
      </c>
      <c r="B55" s="118"/>
      <c r="C55" s="133" t="s">
        <v>147</v>
      </c>
      <c r="D55" s="134" t="e">
        <f>IF(#REF!="","",#REF!*0.76)</f>
        <v>#REF!</v>
      </c>
      <c r="E55" s="134" t="e">
        <f>IF(#REF!="","",#REF!*0.76)</f>
        <v>#REF!</v>
      </c>
      <c r="F55" s="134" t="e">
        <f>IF(#REF!="","",#REF!*0.76)</f>
        <v>#REF!</v>
      </c>
      <c r="G55" s="134" t="e">
        <f>IF(#REF!="","",#REF!*0.76)</f>
        <v>#REF!</v>
      </c>
      <c r="H55" s="134" t="e">
        <f>IF(#REF!="","",#REF!*0.76)</f>
        <v>#REF!</v>
      </c>
      <c r="I55" s="134" t="e">
        <f>IF(#REF!="","",#REF!*0.76)</f>
        <v>#REF!</v>
      </c>
      <c r="J55" s="134">
        <v>30</v>
      </c>
      <c r="K55" s="134" t="e">
        <f>IF(#REF!="","",#REF!*0.76)</f>
        <v>#REF!</v>
      </c>
      <c r="L55" s="134" t="e">
        <f>IF(#REF!="","",#REF!*0.76)</f>
        <v>#REF!</v>
      </c>
      <c r="M55" s="134" t="e">
        <f>IF(#REF!="","",#REF!*0.76)</f>
        <v>#REF!</v>
      </c>
      <c r="N55" s="134" t="e">
        <f>IF(#REF!="","",#REF!*0.76)</f>
        <v>#REF!</v>
      </c>
      <c r="O55" s="134" t="e">
        <f>IF(#REF!="","",#REF!*0.76)</f>
        <v>#REF!</v>
      </c>
      <c r="P55" s="134" t="e">
        <f>IF(#REF!="","",#REF!*0.76)</f>
        <v>#REF!</v>
      </c>
      <c r="Q55" s="134" t="e">
        <f>IF(#REF!="","",#REF!*0.76)</f>
        <v>#REF!</v>
      </c>
      <c r="R55" s="134" t="e">
        <f>IF(#REF!="","",#REF!*0.76)</f>
        <v>#REF!</v>
      </c>
      <c r="S55" s="134" t="e">
        <f>IF(#REF!="","",#REF!*0.76)</f>
        <v>#REF!</v>
      </c>
      <c r="T55" s="134" t="e">
        <f>IF(#REF!="","",#REF!*0.76)</f>
        <v>#REF!</v>
      </c>
      <c r="U55" s="134" t="e">
        <f>IF(#REF!="","",#REF!*0.76)</f>
        <v>#REF!</v>
      </c>
      <c r="V55" s="134" t="e">
        <f>IF(#REF!="","",#REF!*0.76)</f>
        <v>#REF!</v>
      </c>
      <c r="W55" s="134" t="e">
        <f>IF(#REF!="","",#REF!*0.76)</f>
        <v>#REF!</v>
      </c>
      <c r="X55" s="134" t="e">
        <f>IF(#REF!="","",#REF!*0.76)</f>
        <v>#REF!</v>
      </c>
      <c r="Y55" s="134" t="e">
        <f>IF(#REF!="","",#REF!*0.76)</f>
        <v>#REF!</v>
      </c>
      <c r="Z55" s="134" t="e">
        <f>IF(#REF!="","",#REF!*0.76)</f>
        <v>#REF!</v>
      </c>
      <c r="AA55" s="134" t="e">
        <f>IF(#REF!="","",#REF!*0.76)</f>
        <v>#REF!</v>
      </c>
      <c r="AB55" s="134" t="e">
        <f>IF(#REF!="","",#REF!*0.76)</f>
        <v>#REF!</v>
      </c>
      <c r="AC55" s="134" t="e">
        <f>IF(#REF!="","",#REF!*0.76)</f>
        <v>#REF!</v>
      </c>
      <c r="AD55" s="134" t="e">
        <f>IF(#REF!="","",#REF!*0.76)</f>
        <v>#REF!</v>
      </c>
      <c r="AE55" s="134" t="e">
        <f>IF(#REF!="","",#REF!*0.76)</f>
        <v>#REF!</v>
      </c>
      <c r="AF55" s="134" t="e">
        <f>IF(#REF!="","",#REF!*0.76)</f>
        <v>#REF!</v>
      </c>
      <c r="AG55" s="134" t="e">
        <f>IF(#REF!="","",#REF!*0.76)</f>
        <v>#REF!</v>
      </c>
      <c r="AH55" s="144" t="e">
        <f>SUM(D55:AG55)*G14/1000</f>
        <v>#REF!</v>
      </c>
      <c r="AI55" s="137"/>
    </row>
    <row r="56" spans="1:35">
      <c r="A56" s="136" t="s">
        <v>154</v>
      </c>
      <c r="B56" s="118"/>
      <c r="C56" s="133" t="s">
        <v>147</v>
      </c>
      <c r="D56" s="134" t="e">
        <f>IF(#REF!="","",#REF!*0.76)</f>
        <v>#REF!</v>
      </c>
      <c r="E56" s="134" t="e">
        <f>IF(#REF!="","",#REF!*0.76)</f>
        <v>#REF!</v>
      </c>
      <c r="F56" s="134" t="e">
        <f>IF(#REF!="","",#REF!*0.76)</f>
        <v>#REF!</v>
      </c>
      <c r="G56" s="134" t="e">
        <f>IF(#REF!="","",#REF!*0.76)</f>
        <v>#REF!</v>
      </c>
      <c r="H56" s="134" t="e">
        <f>IF(#REF!="","",#REF!*0.76)</f>
        <v>#REF!</v>
      </c>
      <c r="I56" s="134" t="e">
        <f>IF(#REF!="","",#REF!*0.76)</f>
        <v>#REF!</v>
      </c>
      <c r="J56" s="134" t="e">
        <f>IF(#REF!="","",#REF!*0.76)</f>
        <v>#REF!</v>
      </c>
      <c r="K56" s="134" t="e">
        <f>IF(#REF!="","",#REF!*0.76)</f>
        <v>#REF!</v>
      </c>
      <c r="L56" s="134" t="e">
        <f>IF(#REF!="","",#REF!*0.76)</f>
        <v>#REF!</v>
      </c>
      <c r="M56" s="134" t="e">
        <f>IF(#REF!="","",#REF!*0.76)</f>
        <v>#REF!</v>
      </c>
      <c r="N56" s="134" t="e">
        <f>IF(#REF!="","",#REF!*0.76)</f>
        <v>#REF!</v>
      </c>
      <c r="O56" s="134" t="e">
        <f>IF(#REF!="","",#REF!*0.76)</f>
        <v>#REF!</v>
      </c>
      <c r="P56" s="134">
        <v>15</v>
      </c>
      <c r="Q56" s="134" t="e">
        <f>IF(#REF!="","",#REF!*0.76)</f>
        <v>#REF!</v>
      </c>
      <c r="R56" s="134" t="e">
        <f>IF(#REF!="","",#REF!*0.76)</f>
        <v>#REF!</v>
      </c>
      <c r="S56" s="134" t="e">
        <f>IF(#REF!="","",#REF!*0.76)</f>
        <v>#REF!</v>
      </c>
      <c r="T56" s="134" t="e">
        <f>IF(#REF!="","",#REF!*0.76)</f>
        <v>#REF!</v>
      </c>
      <c r="U56" s="134" t="e">
        <f>IF(#REF!="","",#REF!*0.76)</f>
        <v>#REF!</v>
      </c>
      <c r="V56" s="134" t="e">
        <f>IF(#REF!="","",#REF!*0.76)</f>
        <v>#REF!</v>
      </c>
      <c r="W56" s="134" t="e">
        <f>IF(#REF!="","",#REF!*0.76)</f>
        <v>#REF!</v>
      </c>
      <c r="X56" s="134" t="e">
        <f>IF(#REF!="","",#REF!*0.76)</f>
        <v>#REF!</v>
      </c>
      <c r="Y56" s="134" t="e">
        <f>IF(#REF!="","",#REF!*0.76)</f>
        <v>#REF!</v>
      </c>
      <c r="Z56" s="134" t="e">
        <f>IF(#REF!="","",#REF!*0.76)</f>
        <v>#REF!</v>
      </c>
      <c r="AA56" s="134" t="e">
        <f>IF(#REF!="","",#REF!*0.76)</f>
        <v>#REF!</v>
      </c>
      <c r="AB56" s="134" t="e">
        <f>IF(#REF!="","",#REF!*0.76)</f>
        <v>#REF!</v>
      </c>
      <c r="AC56" s="134" t="e">
        <f>IF(#REF!="","",#REF!*0.76)</f>
        <v>#REF!</v>
      </c>
      <c r="AD56" s="134" t="e">
        <f>IF(#REF!="","",#REF!*0.76)</f>
        <v>#REF!</v>
      </c>
      <c r="AE56" s="134" t="e">
        <f>IF(#REF!="","",#REF!*0.76)</f>
        <v>#REF!</v>
      </c>
      <c r="AF56" s="134" t="e">
        <f>IF(#REF!="","",#REF!*0.76)</f>
        <v>#REF!</v>
      </c>
      <c r="AG56" s="134" t="e">
        <f>IF(#REF!="","",#REF!*0.76)</f>
        <v>#REF!</v>
      </c>
      <c r="AH56" s="144" t="e">
        <f>SUM(D56:AG56)*G14/1000</f>
        <v>#REF!</v>
      </c>
      <c r="AI56" s="137"/>
    </row>
    <row r="57" spans="1:35">
      <c r="A57" s="136" t="s">
        <v>69</v>
      </c>
      <c r="B57" s="118"/>
      <c r="C57" s="133" t="s">
        <v>147</v>
      </c>
      <c r="D57" s="134" t="e">
        <f>IF(#REF!="","",#REF!*0.76)</f>
        <v>#REF!</v>
      </c>
      <c r="E57" s="134" t="e">
        <f>IF(#REF!="","",#REF!*0.76)</f>
        <v>#REF!</v>
      </c>
      <c r="F57" s="134" t="e">
        <f>IF(#REF!="","",#REF!*0.76)</f>
        <v>#REF!</v>
      </c>
      <c r="G57" s="134" t="e">
        <f>IF(#REF!="","",#REF!*0.76)</f>
        <v>#REF!</v>
      </c>
      <c r="H57" s="134" t="e">
        <f>IF(#REF!="","",#REF!*0.76)</f>
        <v>#REF!</v>
      </c>
      <c r="I57" s="134" t="e">
        <f>IF(#REF!="","",#REF!*0.76)</f>
        <v>#REF!</v>
      </c>
      <c r="J57" s="134" t="e">
        <f>IF(#REF!="","",#REF!*0.76)</f>
        <v>#REF!</v>
      </c>
      <c r="K57" s="134" t="e">
        <f>IF(#REF!="","",#REF!*0.76)</f>
        <v>#REF!</v>
      </c>
      <c r="L57" s="134" t="e">
        <f>IF(#REF!="","",#REF!*0.76)</f>
        <v>#REF!</v>
      </c>
      <c r="M57" s="134" t="e">
        <f>IF(#REF!="","",#REF!*0.76)</f>
        <v>#REF!</v>
      </c>
      <c r="N57" s="134" t="e">
        <f>IF(#REF!="","",#REF!*0.76)</f>
        <v>#REF!</v>
      </c>
      <c r="O57" s="134" t="e">
        <f>IF(#REF!="","",#REF!*0.76)</f>
        <v>#REF!</v>
      </c>
      <c r="P57" s="134" t="e">
        <f>IF(#REF!="","",#REF!*0.76)</f>
        <v>#REF!</v>
      </c>
      <c r="Q57" s="134" t="e">
        <f>IF(#REF!="","",#REF!*0.76)</f>
        <v>#REF!</v>
      </c>
      <c r="R57" s="134" t="e">
        <f>IF(#REF!="","",#REF!*0.76)</f>
        <v>#REF!</v>
      </c>
      <c r="S57" s="134" t="e">
        <f>IF(#REF!="","",#REF!*0.76)</f>
        <v>#REF!</v>
      </c>
      <c r="T57" s="134" t="e">
        <f>IF(#REF!="","",#REF!*0.76)</f>
        <v>#REF!</v>
      </c>
      <c r="U57" s="134" t="e">
        <f>IF(#REF!="","",#REF!*0.76)</f>
        <v>#REF!</v>
      </c>
      <c r="V57" s="134" t="e">
        <f>IF(#REF!="","",#REF!*0.76)</f>
        <v>#REF!</v>
      </c>
      <c r="W57" s="134" t="e">
        <f>IF(#REF!="","",#REF!*0.76)</f>
        <v>#REF!</v>
      </c>
      <c r="X57" s="134" t="e">
        <f>IF(#REF!="","",#REF!*0.76)</f>
        <v>#REF!</v>
      </c>
      <c r="Y57" s="134" t="e">
        <f>IF(#REF!="","",#REF!*0.76)</f>
        <v>#REF!</v>
      </c>
      <c r="Z57" s="134" t="e">
        <f>IF(#REF!="","",#REF!*0.76)</f>
        <v>#REF!</v>
      </c>
      <c r="AA57" s="134" t="e">
        <f>IF(#REF!="","",#REF!*0.76)</f>
        <v>#REF!</v>
      </c>
      <c r="AB57" s="134" t="e">
        <f>IF(#REF!="","",#REF!*0.76)</f>
        <v>#REF!</v>
      </c>
      <c r="AC57" s="134" t="e">
        <f>IF(#REF!="","",#REF!*0.76)</f>
        <v>#REF!</v>
      </c>
      <c r="AD57" s="134" t="e">
        <f>IF(#REF!="","",#REF!*0.76)</f>
        <v>#REF!</v>
      </c>
      <c r="AE57" s="134" t="e">
        <f>IF(#REF!="","",#REF!*0.76)</f>
        <v>#REF!</v>
      </c>
      <c r="AF57" s="134" t="e">
        <f>IF(#REF!="","",#REF!*0.76)</f>
        <v>#REF!</v>
      </c>
      <c r="AG57" s="134" t="e">
        <f>IF(#REF!="","",#REF!*0.76)</f>
        <v>#REF!</v>
      </c>
      <c r="AH57" s="147" t="e">
        <f>SUM(D57:AG57)*G14/1000</f>
        <v>#REF!</v>
      </c>
      <c r="AI57" s="137"/>
    </row>
    <row r="58" spans="1:35">
      <c r="A58" s="136" t="s">
        <v>56</v>
      </c>
      <c r="B58" s="118"/>
      <c r="C58" s="133" t="s">
        <v>147</v>
      </c>
      <c r="D58" s="138" t="e">
        <f>IF(#REF!="","",#REF!*0.76)</f>
        <v>#REF!</v>
      </c>
      <c r="E58" s="138" t="e">
        <f>IF(#REF!="","",#REF!*0.76)</f>
        <v>#REF!</v>
      </c>
      <c r="F58" s="138" t="e">
        <f>IF(#REF!="","",#REF!*0.76)</f>
        <v>#REF!</v>
      </c>
      <c r="G58" s="138" t="e">
        <f>IF(#REF!="","",#REF!*0.76)</f>
        <v>#REF!</v>
      </c>
      <c r="H58" s="138" t="e">
        <f>IF(#REF!="","",#REF!*0.76)</f>
        <v>#REF!</v>
      </c>
      <c r="I58" s="138" t="e">
        <f>IF(#REF!="","",#REF!*0.76)</f>
        <v>#REF!</v>
      </c>
      <c r="J58" s="138" t="e">
        <f>IF(#REF!="","",#REF!*0.76)</f>
        <v>#REF!</v>
      </c>
      <c r="K58" s="138" t="e">
        <f>IF(#REF!="","",#REF!*0.76)</f>
        <v>#REF!</v>
      </c>
      <c r="L58" s="138" t="e">
        <f>IF(#REF!="","",#REF!*0.76)</f>
        <v>#REF!</v>
      </c>
      <c r="M58" s="138" t="e">
        <f>IF(#REF!="","",#REF!*0.76)</f>
        <v>#REF!</v>
      </c>
      <c r="N58" s="138" t="e">
        <f>IF(#REF!="","",#REF!*0.76)</f>
        <v>#REF!</v>
      </c>
      <c r="O58" s="138" t="e">
        <f>IF(#REF!="","",#REF!*0.76)</f>
        <v>#REF!</v>
      </c>
      <c r="P58" s="138" t="e">
        <f>IF(#REF!="","",#REF!*0.76)</f>
        <v>#REF!</v>
      </c>
      <c r="Q58" s="138" t="e">
        <f>IF(#REF!="","",#REF!*0.76)</f>
        <v>#REF!</v>
      </c>
      <c r="R58" s="138" t="e">
        <f>IF(#REF!="","",#REF!*0.76)</f>
        <v>#REF!</v>
      </c>
      <c r="S58" s="138" t="e">
        <f>IF(#REF!="","",#REF!*0.76)</f>
        <v>#REF!</v>
      </c>
      <c r="T58" s="138" t="e">
        <f>IF(#REF!="","",#REF!*0.76)</f>
        <v>#REF!</v>
      </c>
      <c r="U58" s="138" t="e">
        <f>IF(#REF!="","",#REF!*0.76)</f>
        <v>#REF!</v>
      </c>
      <c r="V58" s="138" t="e">
        <f>IF(#REF!="","",#REF!*0.76)</f>
        <v>#REF!</v>
      </c>
      <c r="W58" s="138" t="e">
        <f>IF(#REF!="","",#REF!*0.76)</f>
        <v>#REF!</v>
      </c>
      <c r="X58" s="138" t="e">
        <f>IF(#REF!="","",#REF!*0.76)</f>
        <v>#REF!</v>
      </c>
      <c r="Y58" s="138" t="e">
        <f>IF(#REF!="","",#REF!*0.76)</f>
        <v>#REF!</v>
      </c>
      <c r="Z58" s="138" t="e">
        <f>IF(#REF!="","",#REF!*0.76)</f>
        <v>#REF!</v>
      </c>
      <c r="AA58" s="138" t="e">
        <f>IF(#REF!="","",#REF!*0.76)</f>
        <v>#REF!</v>
      </c>
      <c r="AB58" s="138" t="e">
        <f>IF(#REF!="","",#REF!*0.76)</f>
        <v>#REF!</v>
      </c>
      <c r="AC58" s="138" t="e">
        <f>IF(#REF!="","",#REF!*0.76)</f>
        <v>#REF!</v>
      </c>
      <c r="AD58" s="138" t="e">
        <f>IF(#REF!="","",#REF!*0.76)</f>
        <v>#REF!</v>
      </c>
      <c r="AE58" s="138" t="e">
        <f>IF(#REF!="","",#REF!*0.76)</f>
        <v>#REF!</v>
      </c>
      <c r="AF58" s="138" t="e">
        <f>IF(#REF!="","",#REF!*0.76)</f>
        <v>#REF!</v>
      </c>
      <c r="AG58" s="138" t="e">
        <f>IF(#REF!="","",#REF!*0.76)</f>
        <v>#REF!</v>
      </c>
      <c r="AH58" s="144" t="e">
        <f>SUM(D58:AG58)*G14/1000</f>
        <v>#REF!</v>
      </c>
      <c r="AI58" s="137"/>
    </row>
    <row r="59" spans="1:35">
      <c r="A59" s="136" t="s">
        <v>132</v>
      </c>
      <c r="B59" s="118"/>
      <c r="C59" s="133" t="s">
        <v>147</v>
      </c>
      <c r="D59" s="138" t="e">
        <f>IF(#REF!="","",#REF!*0.76)</f>
        <v>#REF!</v>
      </c>
      <c r="E59" s="138" t="e">
        <f>IF(#REF!="","",#REF!*0.76)</f>
        <v>#REF!</v>
      </c>
      <c r="F59" s="138" t="e">
        <f>IF(#REF!="","",#REF!*0.76)</f>
        <v>#REF!</v>
      </c>
      <c r="G59" s="138" t="e">
        <f>IF(#REF!="","",#REF!*0.76)</f>
        <v>#REF!</v>
      </c>
      <c r="H59" s="138" t="e">
        <f>IF(#REF!="","",#REF!*0.76)</f>
        <v>#REF!</v>
      </c>
      <c r="I59" s="138" t="e">
        <f>IF(#REF!="","",#REF!*0.76)</f>
        <v>#REF!</v>
      </c>
      <c r="J59" s="138" t="e">
        <f>IF(#REF!="","",#REF!*0.76)</f>
        <v>#REF!</v>
      </c>
      <c r="K59" s="138" t="e">
        <f>IF(#REF!="","",#REF!*0.76)</f>
        <v>#REF!</v>
      </c>
      <c r="L59" s="138" t="e">
        <f>IF(#REF!="","",#REF!*0.76)</f>
        <v>#REF!</v>
      </c>
      <c r="M59" s="138" t="e">
        <f>IF(#REF!="","",#REF!*0.76)</f>
        <v>#REF!</v>
      </c>
      <c r="N59" s="138" t="e">
        <f>IF(#REF!="","",#REF!*0.76)</f>
        <v>#REF!</v>
      </c>
      <c r="O59" s="138" t="e">
        <f>IF(#REF!="","",#REF!*0.76)</f>
        <v>#REF!</v>
      </c>
      <c r="P59" s="138" t="e">
        <f>IF(#REF!="","",#REF!*0.76)</f>
        <v>#REF!</v>
      </c>
      <c r="Q59" s="138" t="e">
        <f>IF(#REF!="","",#REF!*0.76)</f>
        <v>#REF!</v>
      </c>
      <c r="R59" s="138" t="e">
        <f>IF(#REF!="","",#REF!*0.76)</f>
        <v>#REF!</v>
      </c>
      <c r="S59" s="138" t="e">
        <f>IF(#REF!="","",#REF!*0.76)</f>
        <v>#REF!</v>
      </c>
      <c r="T59" s="138" t="e">
        <f>IF(#REF!="","",#REF!*0.76)</f>
        <v>#REF!</v>
      </c>
      <c r="U59" s="138" t="e">
        <f>IF(#REF!="","",#REF!*0.76)</f>
        <v>#REF!</v>
      </c>
      <c r="V59" s="138" t="e">
        <f>IF(#REF!="","",#REF!*0.76)</f>
        <v>#REF!</v>
      </c>
      <c r="W59" s="138">
        <v>0.5</v>
      </c>
      <c r="X59" s="138" t="e">
        <f>IF(#REF!="","",#REF!*0.76)</f>
        <v>#REF!</v>
      </c>
      <c r="Y59" s="138" t="e">
        <f>IF(#REF!="","",#REF!*0.76)</f>
        <v>#REF!</v>
      </c>
      <c r="Z59" s="138" t="e">
        <f>IF(#REF!="","",#REF!*0.76)</f>
        <v>#REF!</v>
      </c>
      <c r="AA59" s="138" t="e">
        <f>IF(#REF!="","",#REF!*0.76)</f>
        <v>#REF!</v>
      </c>
      <c r="AB59" s="138" t="e">
        <f>IF(#REF!="","",#REF!*0.76)</f>
        <v>#REF!</v>
      </c>
      <c r="AC59" s="138" t="e">
        <f>IF(#REF!="","",#REF!*0.76)</f>
        <v>#REF!</v>
      </c>
      <c r="AD59" s="138" t="e">
        <f>IF(#REF!="","",#REF!*0.76)</f>
        <v>#REF!</v>
      </c>
      <c r="AE59" s="138" t="e">
        <f>IF(#REF!="","",#REF!*0.76)</f>
        <v>#REF!</v>
      </c>
      <c r="AF59" s="138" t="e">
        <f>IF(#REF!="","",#REF!*0.76)</f>
        <v>#REF!</v>
      </c>
      <c r="AG59" s="138" t="e">
        <f>IF(#REF!="","",#REF!*0.76)</f>
        <v>#REF!</v>
      </c>
      <c r="AH59" s="144" t="e">
        <f>SUM(D59:AG59)*G14/1000</f>
        <v>#REF!</v>
      </c>
      <c r="AI59" s="137"/>
    </row>
    <row r="60" spans="1:35">
      <c r="A60" s="136" t="s">
        <v>111</v>
      </c>
      <c r="B60" s="118"/>
      <c r="C60" s="133" t="s">
        <v>147</v>
      </c>
      <c r="D60" s="138" t="e">
        <f>IF(#REF!="","",#REF!*0.76)</f>
        <v>#REF!</v>
      </c>
      <c r="E60" s="138">
        <v>1.7</v>
      </c>
      <c r="F60" s="138" t="e">
        <f>IF(#REF!="","",#REF!*0.76)</f>
        <v>#REF!</v>
      </c>
      <c r="G60" s="138" t="e">
        <f>IF(#REF!="","",#REF!*0.76)</f>
        <v>#REF!</v>
      </c>
      <c r="H60" s="138" t="e">
        <f>IF(#REF!="","",#REF!*0.76)</f>
        <v>#REF!</v>
      </c>
      <c r="I60" s="138" t="e">
        <f>IF(#REF!="","",#REF!*0.76)</f>
        <v>#REF!</v>
      </c>
      <c r="J60" s="138" t="e">
        <f>IF(#REF!="","",#REF!*0.76)</f>
        <v>#REF!</v>
      </c>
      <c r="K60" s="138" t="e">
        <f>IF(#REF!="","",#REF!*0.76)</f>
        <v>#REF!</v>
      </c>
      <c r="L60" s="138" t="e">
        <f>IF(#REF!="","",#REF!*0.76)</f>
        <v>#REF!</v>
      </c>
      <c r="M60" s="138" t="e">
        <f>IF(#REF!="","",#REF!*0.76)</f>
        <v>#REF!</v>
      </c>
      <c r="N60" s="138" t="e">
        <f>IF(#REF!="","",#REF!*0.76)</f>
        <v>#REF!</v>
      </c>
      <c r="O60" s="138" t="e">
        <f>IF(#REF!="","",#REF!*0.76)</f>
        <v>#REF!</v>
      </c>
      <c r="P60" s="138" t="e">
        <f>IF(#REF!="","",#REF!*0.76)</f>
        <v>#REF!</v>
      </c>
      <c r="Q60" s="138" t="e">
        <f>IF(#REF!="","",#REF!*0.76)</f>
        <v>#REF!</v>
      </c>
      <c r="R60" s="138" t="e">
        <f>IF(#REF!="","",#REF!*0.76)</f>
        <v>#REF!</v>
      </c>
      <c r="S60" s="138" t="e">
        <f>IF(#REF!="","",#REF!*0.76)</f>
        <v>#REF!</v>
      </c>
      <c r="T60" s="138" t="e">
        <f>IF(#REF!="","",#REF!*0.76)</f>
        <v>#REF!</v>
      </c>
      <c r="U60" s="138" t="e">
        <f>IF(#REF!="","",#REF!*0.76)</f>
        <v>#REF!</v>
      </c>
      <c r="V60" s="138" t="e">
        <f>IF(#REF!="","",#REF!*0.76)</f>
        <v>#REF!</v>
      </c>
      <c r="W60" s="138" t="e">
        <f>IF(#REF!="","",#REF!*0.76)</f>
        <v>#REF!</v>
      </c>
      <c r="X60" s="138" t="e">
        <f>IF(#REF!="","",#REF!*0.76)</f>
        <v>#REF!</v>
      </c>
      <c r="Y60" s="138" t="e">
        <f>IF(#REF!="","",#REF!*0.76)</f>
        <v>#REF!</v>
      </c>
      <c r="Z60" s="138" t="e">
        <f>IF(#REF!="","",#REF!*0.76)</f>
        <v>#REF!</v>
      </c>
      <c r="AA60" s="138" t="e">
        <f>IF(#REF!="","",#REF!*0.76)</f>
        <v>#REF!</v>
      </c>
      <c r="AB60" s="138" t="e">
        <f>IF(#REF!="","",#REF!*0.76)</f>
        <v>#REF!</v>
      </c>
      <c r="AC60" s="138" t="e">
        <f>IF(#REF!="","",#REF!*0.76)</f>
        <v>#REF!</v>
      </c>
      <c r="AD60" s="138" t="e">
        <f>IF(#REF!="","",#REF!*0.76)</f>
        <v>#REF!</v>
      </c>
      <c r="AE60" s="138" t="e">
        <f>IF(#REF!="","",#REF!*0.76)</f>
        <v>#REF!</v>
      </c>
      <c r="AF60" s="138" t="e">
        <f>IF(#REF!="","",#REF!*0.76)</f>
        <v>#REF!</v>
      </c>
      <c r="AG60" s="138" t="e">
        <f>IF(#REF!="","",#REF!*0.76)</f>
        <v>#REF!</v>
      </c>
      <c r="AH60" s="144" t="e">
        <f>SUM(D60:AG60)*G14/1000</f>
        <v>#REF!</v>
      </c>
      <c r="AI60" s="137"/>
    </row>
    <row r="61" spans="1:35">
      <c r="A61" s="136" t="s">
        <v>130</v>
      </c>
      <c r="B61" s="118"/>
      <c r="C61" s="133" t="s">
        <v>147</v>
      </c>
      <c r="D61" s="138" t="e">
        <f>IF(#REF!="","",#REF!*0.76)</f>
        <v>#REF!</v>
      </c>
      <c r="E61" s="138" t="e">
        <f>IF(#REF!="","",#REF!*0.76)</f>
        <v>#REF!</v>
      </c>
      <c r="F61" s="138" t="e">
        <f>IF(#REF!="","",#REF!*0.76)</f>
        <v>#REF!</v>
      </c>
      <c r="G61" s="138" t="e">
        <f>IF(#REF!="","",#REF!*0.76)</f>
        <v>#REF!</v>
      </c>
      <c r="H61" s="138" t="e">
        <f>IF(#REF!="","",#REF!*0.76)</f>
        <v>#REF!</v>
      </c>
      <c r="I61" s="138" t="e">
        <f>IF(#REF!="","",#REF!*0.76)</f>
        <v>#REF!</v>
      </c>
      <c r="J61" s="138" t="e">
        <f>IF(#REF!="","",#REF!*0.76)</f>
        <v>#REF!</v>
      </c>
      <c r="K61" s="138" t="e">
        <f>IF(#REF!="","",#REF!*0.76)</f>
        <v>#REF!</v>
      </c>
      <c r="L61" s="138" t="e">
        <f>IF(#REF!="","",#REF!*0.76)</f>
        <v>#REF!</v>
      </c>
      <c r="M61" s="138" t="e">
        <f>IF(#REF!="","",#REF!*0.76)</f>
        <v>#REF!</v>
      </c>
      <c r="N61" s="138" t="e">
        <f>IF(#REF!="","",#REF!*0.76)</f>
        <v>#REF!</v>
      </c>
      <c r="O61" s="138" t="e">
        <f>IF(#REF!="","",#REF!*0.76)</f>
        <v>#REF!</v>
      </c>
      <c r="P61" s="138" t="e">
        <f>IF(#REF!="","",#REF!*0.76)</f>
        <v>#REF!</v>
      </c>
      <c r="Q61" s="138" t="e">
        <f>IF(#REF!="","",#REF!*0.76)</f>
        <v>#REF!</v>
      </c>
      <c r="R61" s="138" t="e">
        <f>IF(#REF!="","",#REF!*0.76)</f>
        <v>#REF!</v>
      </c>
      <c r="S61" s="138" t="e">
        <f>IF(#REF!="","",#REF!*0.76)</f>
        <v>#REF!</v>
      </c>
      <c r="T61" s="138" t="e">
        <f>IF(#REF!="","",#REF!*0.76)</f>
        <v>#REF!</v>
      </c>
      <c r="U61" s="138" t="e">
        <f>IF(#REF!="","",#REF!*0.76)</f>
        <v>#REF!</v>
      </c>
      <c r="V61" s="138" t="e">
        <f>IF(#REF!="","",#REF!*0.76)</f>
        <v>#REF!</v>
      </c>
      <c r="W61" s="138" t="e">
        <f>IF(#REF!="","",#REF!*0.76)</f>
        <v>#REF!</v>
      </c>
      <c r="X61" s="138" t="e">
        <f>IF(#REF!="","",#REF!*0.76)</f>
        <v>#REF!</v>
      </c>
      <c r="Y61" s="138" t="e">
        <f>IF(#REF!="","",#REF!*0.76)</f>
        <v>#REF!</v>
      </c>
      <c r="Z61" s="138" t="e">
        <f>IF(#REF!="","",#REF!*0.76)</f>
        <v>#REF!</v>
      </c>
      <c r="AA61" s="138" t="e">
        <f>IF(#REF!="","",#REF!*0.76)</f>
        <v>#REF!</v>
      </c>
      <c r="AB61" s="138" t="e">
        <f>IF(#REF!="","",#REF!*0.76)</f>
        <v>#REF!</v>
      </c>
      <c r="AC61" s="138" t="e">
        <f>IF(#REF!="","",#REF!*0.76)</f>
        <v>#REF!</v>
      </c>
      <c r="AD61" s="138" t="e">
        <f>IF(#REF!="","",#REF!*0.76)</f>
        <v>#REF!</v>
      </c>
      <c r="AE61" s="138" t="e">
        <f>IF(#REF!="","",#REF!*0.76)</f>
        <v>#REF!</v>
      </c>
      <c r="AF61" s="138" t="e">
        <f>IF(#REF!="","",#REF!*0.76)</f>
        <v>#REF!</v>
      </c>
      <c r="AG61" s="138" t="e">
        <f>IF(#REF!="","",#REF!*0.76)</f>
        <v>#REF!</v>
      </c>
      <c r="AH61" s="144" t="e">
        <f>SUM(D61:AG61)*G14/1000</f>
        <v>#REF!</v>
      </c>
      <c r="AI61" s="137"/>
    </row>
    <row r="62" spans="1:35">
      <c r="A62" s="136" t="s">
        <v>160</v>
      </c>
      <c r="B62" s="118"/>
      <c r="C62" s="133" t="s">
        <v>147</v>
      </c>
      <c r="D62" s="134" t="e">
        <f>IF(#REF!="","",#REF!*0.76)</f>
        <v>#REF!</v>
      </c>
      <c r="E62" s="134" t="e">
        <f>IF(#REF!="","",#REF!*0.76)</f>
        <v>#REF!</v>
      </c>
      <c r="F62" s="134" t="e">
        <f>IF(#REF!="","",#REF!*0.76)</f>
        <v>#REF!</v>
      </c>
      <c r="G62" s="134" t="e">
        <f>IF(#REF!="","",#REF!*0.76)</f>
        <v>#REF!</v>
      </c>
      <c r="H62" s="134" t="e">
        <f>IF(#REF!="","",#REF!*0.76)</f>
        <v>#REF!</v>
      </c>
      <c r="I62" s="134">
        <v>11</v>
      </c>
      <c r="J62" s="134" t="e">
        <f>IF(#REF!="","",#REF!*0.76)</f>
        <v>#REF!</v>
      </c>
      <c r="K62" s="134" t="e">
        <f>IF(#REF!="","",#REF!*0.76)</f>
        <v>#REF!</v>
      </c>
      <c r="L62" s="134" t="e">
        <f>IF(#REF!="","",#REF!*0.76)</f>
        <v>#REF!</v>
      </c>
      <c r="M62" s="134" t="e">
        <f>IF(#REF!="","",#REF!*0.76)</f>
        <v>#REF!</v>
      </c>
      <c r="N62" s="134" t="e">
        <f>IF(#REF!="","",#REF!*0.76)</f>
        <v>#REF!</v>
      </c>
      <c r="O62" s="134" t="e">
        <f>IF(#REF!="","",#REF!*0.76)</f>
        <v>#REF!</v>
      </c>
      <c r="P62" s="134" t="e">
        <f>IF(#REF!="","",#REF!*0.76)</f>
        <v>#REF!</v>
      </c>
      <c r="Q62" s="134" t="e">
        <f>IF(#REF!="","",#REF!*0.76)</f>
        <v>#REF!</v>
      </c>
      <c r="R62" s="134" t="e">
        <f>IF(#REF!="","",#REF!*0.76)</f>
        <v>#REF!</v>
      </c>
      <c r="S62" s="134" t="e">
        <f>IF(#REF!="","",#REF!*0.76)</f>
        <v>#REF!</v>
      </c>
      <c r="T62" s="134" t="e">
        <f>IF(#REF!="","",#REF!*0.76)</f>
        <v>#REF!</v>
      </c>
      <c r="U62" s="134" t="e">
        <f>IF(#REF!="","",#REF!*0.76)</f>
        <v>#REF!</v>
      </c>
      <c r="V62" s="134" t="e">
        <f>IF(#REF!="","",#REF!*0.76)</f>
        <v>#REF!</v>
      </c>
      <c r="W62" s="134" t="e">
        <f>IF(#REF!="","",#REF!*0.76)</f>
        <v>#REF!</v>
      </c>
      <c r="X62" s="134" t="e">
        <f>IF(#REF!="","",#REF!*0.76)</f>
        <v>#REF!</v>
      </c>
      <c r="Y62" s="134" t="e">
        <f>IF(#REF!="","",#REF!*0.76)</f>
        <v>#REF!</v>
      </c>
      <c r="Z62" s="134" t="e">
        <f>IF(#REF!="","",#REF!*0.76)</f>
        <v>#REF!</v>
      </c>
      <c r="AA62" s="134" t="e">
        <f>IF(#REF!="","",#REF!*0.76)</f>
        <v>#REF!</v>
      </c>
      <c r="AB62" s="134" t="e">
        <f>IF(#REF!="","",#REF!*0.76)</f>
        <v>#REF!</v>
      </c>
      <c r="AC62" s="134" t="e">
        <f>IF(#REF!="","",#REF!*0.76)</f>
        <v>#REF!</v>
      </c>
      <c r="AD62" s="134" t="e">
        <f>IF(#REF!="","",#REF!*0.76)</f>
        <v>#REF!</v>
      </c>
      <c r="AE62" s="134" t="e">
        <f>IF(#REF!="","",#REF!*0.76)</f>
        <v>#REF!</v>
      </c>
      <c r="AF62" s="134" t="e">
        <f>IF(#REF!="","",#REF!*0.76)</f>
        <v>#REF!</v>
      </c>
      <c r="AG62" s="134" t="e">
        <f>IF(#REF!="","",#REF!*0.76)</f>
        <v>#REF!</v>
      </c>
      <c r="AH62" s="144" t="e">
        <f>SUM(D62:AG62)*G14/1000</f>
        <v>#REF!</v>
      </c>
      <c r="AI62" s="137"/>
    </row>
    <row r="63" spans="1:35">
      <c r="A63" s="136" t="s">
        <v>305</v>
      </c>
      <c r="B63" s="118"/>
      <c r="C63" s="133" t="s">
        <v>147</v>
      </c>
      <c r="D63" s="134" t="e">
        <f>IF(#REF!="","",#REF!*0.76)</f>
        <v>#REF!</v>
      </c>
      <c r="E63" s="134" t="e">
        <f>IF(#REF!="","",#REF!*0.76)</f>
        <v>#REF!</v>
      </c>
      <c r="F63" s="134" t="e">
        <f>IF(#REF!="","",#REF!*0.76)</f>
        <v>#REF!</v>
      </c>
      <c r="G63" s="134" t="e">
        <f>IF(#REF!="","",#REF!*0.76)</f>
        <v>#REF!</v>
      </c>
      <c r="H63" s="134" t="e">
        <f>IF(#REF!="","",#REF!*0.76)</f>
        <v>#REF!</v>
      </c>
      <c r="I63" s="134" t="e">
        <f>IF(#REF!="","",#REF!*0.76)</f>
        <v>#REF!</v>
      </c>
      <c r="J63" s="134" t="e">
        <f>IF(#REF!="","",#REF!*0.76)</f>
        <v>#REF!</v>
      </c>
      <c r="K63" s="134" t="e">
        <f>IF(#REF!="","",#REF!*0.76)</f>
        <v>#REF!</v>
      </c>
      <c r="L63" s="134" t="e">
        <f>IF(#REF!="","",#REF!*0.76)</f>
        <v>#REF!</v>
      </c>
      <c r="M63" s="134" t="e">
        <f>IF(#REF!="","",#REF!*0.76)</f>
        <v>#REF!</v>
      </c>
      <c r="N63" s="134" t="e">
        <f>IF(#REF!="","",#REF!*0.76)</f>
        <v>#REF!</v>
      </c>
      <c r="O63" s="134" t="e">
        <f>IF(#REF!="","",#REF!*0.76)</f>
        <v>#REF!</v>
      </c>
      <c r="P63" s="134" t="e">
        <f>IF(#REF!="","",#REF!*0.76)</f>
        <v>#REF!</v>
      </c>
      <c r="Q63" s="134" t="e">
        <f>IF(#REF!="","",#REF!*0.76)</f>
        <v>#REF!</v>
      </c>
      <c r="R63" s="134" t="e">
        <f>IF(#REF!="","",#REF!*0.76)</f>
        <v>#REF!</v>
      </c>
      <c r="S63" s="134" t="e">
        <f>IF(#REF!="","",#REF!*0.76)</f>
        <v>#REF!</v>
      </c>
      <c r="T63" s="134" t="e">
        <f>IF(#REF!="","",#REF!*0.76)</f>
        <v>#REF!</v>
      </c>
      <c r="U63" s="134" t="e">
        <f>IF(#REF!="","",#REF!*0.76)</f>
        <v>#REF!</v>
      </c>
      <c r="V63" s="134" t="e">
        <f>IF(#REF!="","",#REF!*0.76)</f>
        <v>#REF!</v>
      </c>
      <c r="W63" s="134" t="e">
        <f>IF(#REF!="","",#REF!*0.76)</f>
        <v>#REF!</v>
      </c>
      <c r="X63" s="134" t="e">
        <f>IF(#REF!="","",#REF!*0.76)</f>
        <v>#REF!</v>
      </c>
      <c r="Y63" s="134">
        <v>105</v>
      </c>
      <c r="Z63" s="134" t="e">
        <f>IF(#REF!="","",#REF!*0.76)</f>
        <v>#REF!</v>
      </c>
      <c r="AA63" s="134" t="e">
        <f>IF(#REF!="","",#REF!*0.76)</f>
        <v>#REF!</v>
      </c>
      <c r="AB63" s="134" t="e">
        <f>IF(#REF!="","",#REF!*0.76)</f>
        <v>#REF!</v>
      </c>
      <c r="AC63" s="134" t="e">
        <f>IF(#REF!="","",#REF!*0.76)</f>
        <v>#REF!</v>
      </c>
      <c r="AD63" s="134" t="e">
        <f>IF(#REF!="","",#REF!*0.76)</f>
        <v>#REF!</v>
      </c>
      <c r="AE63" s="134" t="e">
        <f>IF(#REF!="","",#REF!*0.76)</f>
        <v>#REF!</v>
      </c>
      <c r="AF63" s="134" t="e">
        <f>IF(#REF!="","",#REF!*0.76)</f>
        <v>#REF!</v>
      </c>
      <c r="AG63" s="134" t="e">
        <f>IF(#REF!="","",#REF!*0.76)</f>
        <v>#REF!</v>
      </c>
      <c r="AH63" s="144" t="e">
        <f>SUM(D63:AG63)*G14/1000</f>
        <v>#REF!</v>
      </c>
      <c r="AI63" s="137"/>
    </row>
    <row r="64" spans="1:35">
      <c r="A64" s="136" t="s">
        <v>32</v>
      </c>
      <c r="B64" s="118"/>
      <c r="C64" s="133" t="s">
        <v>147</v>
      </c>
      <c r="D64" s="134" t="e">
        <f>IF(#REF!="","",#REF!*0.76)</f>
        <v>#REF!</v>
      </c>
      <c r="E64" s="134" t="e">
        <f>IF(#REF!="","",#REF!*0.76)</f>
        <v>#REF!</v>
      </c>
      <c r="F64" s="134" t="e">
        <f>IF(#REF!="","",#REF!*0.76)</f>
        <v>#REF!</v>
      </c>
      <c r="G64" s="134" t="e">
        <f>IF(#REF!="","",#REF!*0.76)</f>
        <v>#REF!</v>
      </c>
      <c r="H64" s="134" t="e">
        <f>IF(#REF!="","",#REF!*0.76)</f>
        <v>#REF!</v>
      </c>
      <c r="I64" s="134" t="e">
        <f>IF(#REF!="","",#REF!*0.76)</f>
        <v>#REF!</v>
      </c>
      <c r="J64" s="134" t="e">
        <f>IF(#REF!="","",#REF!*0.76)</f>
        <v>#REF!</v>
      </c>
      <c r="K64" s="134" t="e">
        <f>IF(#REF!="","",#REF!*0.76)</f>
        <v>#REF!</v>
      </c>
      <c r="L64" s="134" t="e">
        <f>IF(#REF!="","",#REF!*0.76)</f>
        <v>#REF!</v>
      </c>
      <c r="M64" s="134">
        <v>60</v>
      </c>
      <c r="N64" s="134" t="e">
        <f>IF(#REF!="","",#REF!*0.76)</f>
        <v>#REF!</v>
      </c>
      <c r="O64" s="134">
        <v>170</v>
      </c>
      <c r="P64" s="134" t="e">
        <f>IF(#REF!="","",#REF!*0.76)</f>
        <v>#REF!</v>
      </c>
      <c r="Q64" s="134" t="e">
        <f>IF(#REF!="","",#REF!*0.76)</f>
        <v>#REF!</v>
      </c>
      <c r="R64" s="134" t="e">
        <f>IF(#REF!="","",#REF!*0.76)</f>
        <v>#REF!</v>
      </c>
      <c r="S64" s="134" t="e">
        <f>IF(#REF!="","",#REF!*0.76)</f>
        <v>#REF!</v>
      </c>
      <c r="T64" s="134" t="e">
        <f>IF(#REF!="","",#REF!*0.76)</f>
        <v>#REF!</v>
      </c>
      <c r="U64" s="134" t="e">
        <f>IF(#REF!="","",#REF!*0.76)</f>
        <v>#REF!</v>
      </c>
      <c r="V64" s="134" t="e">
        <f>IF(#REF!="","",#REF!*0.76)</f>
        <v>#REF!</v>
      </c>
      <c r="W64" s="134" t="e">
        <f>IF(#REF!="","",#REF!*0.76)</f>
        <v>#REF!</v>
      </c>
      <c r="X64" s="134" t="e">
        <f>IF(#REF!="","",#REF!*0.76)</f>
        <v>#REF!</v>
      </c>
      <c r="Y64" s="134" t="e">
        <f>IF(#REF!="","",#REF!*0.76)</f>
        <v>#REF!</v>
      </c>
      <c r="Z64" s="134" t="e">
        <f>IF(#REF!="","",#REF!*0.76)</f>
        <v>#REF!</v>
      </c>
      <c r="AA64" s="134" t="e">
        <f>IF(#REF!="","",#REF!*0.76)</f>
        <v>#REF!</v>
      </c>
      <c r="AB64" s="134" t="e">
        <f>IF(#REF!="","",#REF!*0.76)</f>
        <v>#REF!</v>
      </c>
      <c r="AC64" s="134" t="e">
        <f>IF(#REF!="","",#REF!*0.76)</f>
        <v>#REF!</v>
      </c>
      <c r="AD64" s="134" t="e">
        <f>IF(#REF!="","",#REF!*0.76)</f>
        <v>#REF!</v>
      </c>
      <c r="AE64" s="134" t="e">
        <f>IF(#REF!="","",#REF!*0.76)</f>
        <v>#REF!</v>
      </c>
      <c r="AF64" s="134" t="e">
        <f>IF(#REF!="","",#REF!*0.76)</f>
        <v>#REF!</v>
      </c>
      <c r="AG64" s="134" t="e">
        <f>IF(#REF!="","",#REF!*0.76)</f>
        <v>#REF!</v>
      </c>
      <c r="AH64" s="144" t="e">
        <f>SUM(D64:AG64)*G14/1000</f>
        <v>#REF!</v>
      </c>
      <c r="AI64" s="137"/>
    </row>
    <row r="65" spans="1:35">
      <c r="A65" s="136" t="s">
        <v>257</v>
      </c>
      <c r="B65" s="118"/>
      <c r="C65" s="133" t="s">
        <v>147</v>
      </c>
      <c r="D65" s="134" t="e">
        <f>IF(#REF!="","",#REF!*0.76)</f>
        <v>#REF!</v>
      </c>
      <c r="E65" s="134" t="e">
        <f>IF(#REF!="","",#REF!*0.76)</f>
        <v>#REF!</v>
      </c>
      <c r="F65" s="134" t="e">
        <f>IF(#REF!="","",#REF!*0.76)</f>
        <v>#REF!</v>
      </c>
      <c r="G65" s="134" t="e">
        <f>IF(#REF!="","",#REF!*0.76)</f>
        <v>#REF!</v>
      </c>
      <c r="H65" s="134" t="e">
        <f>IF(#REF!="","",#REF!*0.76)</f>
        <v>#REF!</v>
      </c>
      <c r="I65" s="134" t="e">
        <f>IF(#REF!="","",#REF!*0.76)</f>
        <v>#REF!</v>
      </c>
      <c r="J65" s="134" t="e">
        <f>IF(#REF!="","",#REF!*0.76)</f>
        <v>#REF!</v>
      </c>
      <c r="K65" s="134" t="e">
        <f>IF(#REF!="","",#REF!*0.76)</f>
        <v>#REF!</v>
      </c>
      <c r="L65" s="134" t="e">
        <f>IF(#REF!="","",#REF!*0.76)</f>
        <v>#REF!</v>
      </c>
      <c r="M65" s="134" t="e">
        <f>IF(#REF!="","",#REF!*0.76)</f>
        <v>#REF!</v>
      </c>
      <c r="N65" s="134" t="e">
        <f>IF(#REF!="","",#REF!*0.76)</f>
        <v>#REF!</v>
      </c>
      <c r="O65" s="134" t="e">
        <f>IF(#REF!="","",#REF!*0.76)</f>
        <v>#REF!</v>
      </c>
      <c r="P65" s="134" t="e">
        <f>IF(#REF!="","",#REF!*0.76)</f>
        <v>#REF!</v>
      </c>
      <c r="Q65" s="134" t="e">
        <f>IF(#REF!="","",#REF!*0.76)</f>
        <v>#REF!</v>
      </c>
      <c r="R65" s="134" t="e">
        <f>IF(#REF!="","",#REF!*0.76)</f>
        <v>#REF!</v>
      </c>
      <c r="S65" s="134" t="e">
        <f>IF(#REF!="","",#REF!*0.76)</f>
        <v>#REF!</v>
      </c>
      <c r="T65" s="134" t="e">
        <f>IF(#REF!="","",#REF!*0.76)</f>
        <v>#REF!</v>
      </c>
      <c r="U65" s="134" t="e">
        <f>IF(#REF!="","",#REF!*0.76)</f>
        <v>#REF!</v>
      </c>
      <c r="V65" s="134" t="e">
        <f>IF(#REF!="","",#REF!*0.76)</f>
        <v>#REF!</v>
      </c>
      <c r="W65" s="134" t="e">
        <f>IF(#REF!="","",#REF!*0.76)</f>
        <v>#REF!</v>
      </c>
      <c r="X65" s="134" t="e">
        <f>IF(#REF!="","",#REF!*0.76)</f>
        <v>#REF!</v>
      </c>
      <c r="Y65" s="134" t="e">
        <f>IF(#REF!="","",#REF!*0.76)</f>
        <v>#REF!</v>
      </c>
      <c r="Z65" s="134" t="e">
        <f>IF(#REF!="","",#REF!*0.76)</f>
        <v>#REF!</v>
      </c>
      <c r="AA65" s="134" t="e">
        <f>IF(#REF!="","",#REF!*0.76)</f>
        <v>#REF!</v>
      </c>
      <c r="AB65" s="134" t="e">
        <f>IF(#REF!="","",#REF!*0.76)</f>
        <v>#REF!</v>
      </c>
      <c r="AC65" s="134" t="e">
        <f>IF(#REF!="","",#REF!*0.76)</f>
        <v>#REF!</v>
      </c>
      <c r="AD65" s="134" t="e">
        <f>IF(#REF!="","",#REF!*0.76)</f>
        <v>#REF!</v>
      </c>
      <c r="AE65" s="134" t="e">
        <f>IF(#REF!="","",#REF!*0.76)</f>
        <v>#REF!</v>
      </c>
      <c r="AF65" s="134" t="e">
        <f>IF(#REF!="","",#REF!*0.76)</f>
        <v>#REF!</v>
      </c>
      <c r="AG65" s="134" t="e">
        <f>IF(#REF!="","",#REF!*0.76)</f>
        <v>#REF!</v>
      </c>
      <c r="AH65" s="144" t="e">
        <f>SUM(D65:AG65)*G14/1000</f>
        <v>#REF!</v>
      </c>
      <c r="AI65" s="137"/>
    </row>
    <row r="66" spans="1:35">
      <c r="A66" s="136" t="s">
        <v>256</v>
      </c>
      <c r="B66" s="118"/>
      <c r="C66" s="133" t="s">
        <v>147</v>
      </c>
      <c r="D66" s="134" t="e">
        <f>IF(#REF!="","",#REF!*0.76)</f>
        <v>#REF!</v>
      </c>
      <c r="E66" s="134" t="e">
        <f>IF(#REF!="","",#REF!*0.76)</f>
        <v>#REF!</v>
      </c>
      <c r="F66" s="134" t="e">
        <f>IF(#REF!="","",#REF!*0.76)</f>
        <v>#REF!</v>
      </c>
      <c r="G66" s="134" t="e">
        <f>IF(#REF!="","",#REF!*0.76)</f>
        <v>#REF!</v>
      </c>
      <c r="H66" s="134" t="e">
        <f>IF(#REF!="","",#REF!*0.76)</f>
        <v>#REF!</v>
      </c>
      <c r="I66" s="134" t="e">
        <f>IF(#REF!="","",#REF!*0.76)</f>
        <v>#REF!</v>
      </c>
      <c r="J66" s="134" t="e">
        <f>IF(#REF!="","",#REF!*0.76)</f>
        <v>#REF!</v>
      </c>
      <c r="K66" s="134" t="e">
        <f>IF(#REF!="","",#REF!*0.76)</f>
        <v>#REF!</v>
      </c>
      <c r="L66" s="134" t="e">
        <f>IF(#REF!="","",#REF!*0.76)</f>
        <v>#REF!</v>
      </c>
      <c r="M66" s="134" t="e">
        <f>IF(#REF!="","",#REF!*0.76)</f>
        <v>#REF!</v>
      </c>
      <c r="N66" s="134" t="e">
        <f>IF(#REF!="","",#REF!*0.76)</f>
        <v>#REF!</v>
      </c>
      <c r="O66" s="134" t="e">
        <f>IF(#REF!="","",#REF!*0.76)</f>
        <v>#REF!</v>
      </c>
      <c r="P66" s="134" t="e">
        <f>IF(#REF!="","",#REF!*0.76)</f>
        <v>#REF!</v>
      </c>
      <c r="Q66" s="134" t="e">
        <f>IF(#REF!="","",#REF!*0.76)</f>
        <v>#REF!</v>
      </c>
      <c r="R66" s="134" t="e">
        <f>IF(#REF!="","",#REF!*0.76)</f>
        <v>#REF!</v>
      </c>
      <c r="S66" s="134" t="e">
        <f>IF(#REF!="","",#REF!*0.76)</f>
        <v>#REF!</v>
      </c>
      <c r="T66" s="134" t="e">
        <f>IF(#REF!="","",#REF!*0.76)</f>
        <v>#REF!</v>
      </c>
      <c r="U66" s="134" t="e">
        <f>IF(#REF!="","",#REF!*0.76)</f>
        <v>#REF!</v>
      </c>
      <c r="V66" s="134" t="e">
        <f>IF(#REF!="","",#REF!*0.76)</f>
        <v>#REF!</v>
      </c>
      <c r="W66" s="134" t="e">
        <f>IF(#REF!="","",#REF!*0.76)</f>
        <v>#REF!</v>
      </c>
      <c r="X66" s="134" t="e">
        <f>IF(#REF!="","",#REF!*0.76)</f>
        <v>#REF!</v>
      </c>
      <c r="Y66" s="134" t="e">
        <f>IF(#REF!="","",#REF!*0.76)</f>
        <v>#REF!</v>
      </c>
      <c r="Z66" s="134" t="e">
        <f>IF(#REF!="","",#REF!*0.76)</f>
        <v>#REF!</v>
      </c>
      <c r="AA66" s="134" t="e">
        <f>IF(#REF!="","",#REF!*0.76)</f>
        <v>#REF!</v>
      </c>
      <c r="AB66" s="134" t="e">
        <f>IF(#REF!="","",#REF!*0.76)</f>
        <v>#REF!</v>
      </c>
      <c r="AC66" s="134" t="e">
        <f>IF(#REF!="","",#REF!*0.76)</f>
        <v>#REF!</v>
      </c>
      <c r="AD66" s="134" t="e">
        <f>IF(#REF!="","",#REF!*0.76)</f>
        <v>#REF!</v>
      </c>
      <c r="AE66" s="134" t="e">
        <f>IF(#REF!="","",#REF!*0.76)</f>
        <v>#REF!</v>
      </c>
      <c r="AF66" s="134" t="e">
        <f>IF(#REF!="","",#REF!*0.76)</f>
        <v>#REF!</v>
      </c>
      <c r="AG66" s="134" t="e">
        <f>IF(#REF!="","",#REF!*0.76)</f>
        <v>#REF!</v>
      </c>
      <c r="AH66" s="144" t="e">
        <f>SUM(D66:AG66)*G14/1000</f>
        <v>#REF!</v>
      </c>
      <c r="AI66" s="137"/>
    </row>
    <row r="67" spans="1:35">
      <c r="A67" s="136" t="s">
        <v>269</v>
      </c>
      <c r="B67" s="118"/>
      <c r="C67" s="133" t="s">
        <v>147</v>
      </c>
      <c r="D67" s="134" t="e">
        <f>IF(#REF!="","",#REF!*0.76)</f>
        <v>#REF!</v>
      </c>
      <c r="E67" s="134" t="e">
        <f>IF(#REF!="","",#REF!*0.76)</f>
        <v>#REF!</v>
      </c>
      <c r="F67" s="134" t="e">
        <f>IF(#REF!="","",#REF!*0.76)</f>
        <v>#REF!</v>
      </c>
      <c r="G67" s="134" t="e">
        <f>IF(#REF!="","",#REF!*0.76)</f>
        <v>#REF!</v>
      </c>
      <c r="H67" s="134" t="e">
        <f>IF(#REF!="","",#REF!*0.76)</f>
        <v>#REF!</v>
      </c>
      <c r="I67" s="134" t="e">
        <f>IF(#REF!="","",#REF!*0.76)</f>
        <v>#REF!</v>
      </c>
      <c r="J67" s="134" t="e">
        <f>IF(#REF!="","",#REF!*0.76)</f>
        <v>#REF!</v>
      </c>
      <c r="K67" s="134" t="e">
        <f>IF(#REF!="","",#REF!*0.76)</f>
        <v>#REF!</v>
      </c>
      <c r="L67" s="134" t="e">
        <f>IF(#REF!="","",#REF!*0.76)</f>
        <v>#REF!</v>
      </c>
      <c r="M67" s="134">
        <v>12</v>
      </c>
      <c r="N67" s="134">
        <v>15</v>
      </c>
      <c r="O67" s="134" t="e">
        <f>IF(#REF!="","",#REF!*0.76)</f>
        <v>#REF!</v>
      </c>
      <c r="P67" s="134" t="e">
        <f>IF(#REF!="","",#REF!*0.76)</f>
        <v>#REF!</v>
      </c>
      <c r="Q67" s="134" t="e">
        <f>IF(#REF!="","",#REF!*0.76)</f>
        <v>#REF!</v>
      </c>
      <c r="R67" s="134" t="e">
        <f>IF(#REF!="","",#REF!*0.76)</f>
        <v>#REF!</v>
      </c>
      <c r="S67" s="134" t="e">
        <f>IF(#REF!="","",#REF!*0.76)</f>
        <v>#REF!</v>
      </c>
      <c r="T67" s="134" t="e">
        <f>IF(#REF!="","",#REF!*0.76)</f>
        <v>#REF!</v>
      </c>
      <c r="U67" s="134" t="e">
        <f>IF(#REF!="","",#REF!*0.76)</f>
        <v>#REF!</v>
      </c>
      <c r="V67" s="134" t="e">
        <f>IF(#REF!="","",#REF!*0.76)</f>
        <v>#REF!</v>
      </c>
      <c r="W67" s="134" t="e">
        <f>IF(#REF!="","",#REF!*0.76)</f>
        <v>#REF!</v>
      </c>
      <c r="X67" s="134" t="e">
        <f>IF(#REF!="","",#REF!*0.76)</f>
        <v>#REF!</v>
      </c>
      <c r="Y67" s="134" t="e">
        <f>IF(#REF!="","",#REF!*0.76)</f>
        <v>#REF!</v>
      </c>
      <c r="Z67" s="134" t="e">
        <f>IF(#REF!="","",#REF!*0.76)</f>
        <v>#REF!</v>
      </c>
      <c r="AA67" s="134" t="e">
        <f>IF(#REF!="","",#REF!*0.76)</f>
        <v>#REF!</v>
      </c>
      <c r="AB67" s="134" t="e">
        <f>IF(#REF!="","",#REF!*0.76)</f>
        <v>#REF!</v>
      </c>
      <c r="AC67" s="134" t="e">
        <f>IF(#REF!="","",#REF!*0.76)</f>
        <v>#REF!</v>
      </c>
      <c r="AD67" s="134" t="e">
        <f>IF(#REF!="","",#REF!*0.76)</f>
        <v>#REF!</v>
      </c>
      <c r="AE67" s="134" t="e">
        <f>IF(#REF!="","",#REF!*0.76)</f>
        <v>#REF!</v>
      </c>
      <c r="AF67" s="134" t="e">
        <f>IF(#REF!="","",#REF!*0.76)</f>
        <v>#REF!</v>
      </c>
      <c r="AG67" s="134" t="e">
        <f>IF(#REF!="","",#REF!*0.76)</f>
        <v>#REF!</v>
      </c>
      <c r="AH67" s="144" t="e">
        <f>SUM(D67:AG67)*G14/1000</f>
        <v>#REF!</v>
      </c>
      <c r="AI67" s="137"/>
    </row>
    <row r="68" spans="1:35">
      <c r="A68" s="136" t="s">
        <v>273</v>
      </c>
      <c r="B68" s="118"/>
      <c r="C68" s="133" t="s">
        <v>147</v>
      </c>
      <c r="D68" s="134" t="e">
        <f>IF(#REF!="","",#REF!*0.76)</f>
        <v>#REF!</v>
      </c>
      <c r="E68" s="134" t="e">
        <f>IF(#REF!="","",#REF!*0.76)</f>
        <v>#REF!</v>
      </c>
      <c r="F68" s="134" t="e">
        <f>IF(#REF!="","",#REF!*0.76)</f>
        <v>#REF!</v>
      </c>
      <c r="G68" s="134" t="e">
        <f>IF(#REF!="","",#REF!*0.76)</f>
        <v>#REF!</v>
      </c>
      <c r="H68" s="134" t="e">
        <f>IF(#REF!="","",#REF!*0.76)</f>
        <v>#REF!</v>
      </c>
      <c r="I68" s="134" t="e">
        <f>IF(#REF!="","",#REF!*0.76)</f>
        <v>#REF!</v>
      </c>
      <c r="J68" s="134" t="e">
        <f>IF(#REF!="","",#REF!*0.76)</f>
        <v>#REF!</v>
      </c>
      <c r="K68" s="134" t="e">
        <f>IF(#REF!="","",#REF!*0.76)</f>
        <v>#REF!</v>
      </c>
      <c r="L68" s="134" t="e">
        <f>IF(#REF!="","",#REF!*0.76)</f>
        <v>#REF!</v>
      </c>
      <c r="M68" s="134">
        <v>12</v>
      </c>
      <c r="N68" s="134">
        <v>20</v>
      </c>
      <c r="O68" s="134" t="e">
        <f>IF(#REF!="","",#REF!*0.76)</f>
        <v>#REF!</v>
      </c>
      <c r="P68" s="134" t="e">
        <f>IF(#REF!="","",#REF!*0.76)</f>
        <v>#REF!</v>
      </c>
      <c r="Q68" s="134" t="e">
        <f>IF(#REF!="","",#REF!*0.76)</f>
        <v>#REF!</v>
      </c>
      <c r="R68" s="134" t="e">
        <f>IF(#REF!="","",#REF!*0.76)</f>
        <v>#REF!</v>
      </c>
      <c r="S68" s="134" t="e">
        <f>IF(#REF!="","",#REF!*0.76)</f>
        <v>#REF!</v>
      </c>
      <c r="T68" s="134" t="e">
        <f>IF(#REF!="","",#REF!*0.76)</f>
        <v>#REF!</v>
      </c>
      <c r="U68" s="134" t="e">
        <f>IF(#REF!="","",#REF!*0.76)</f>
        <v>#REF!</v>
      </c>
      <c r="V68" s="134" t="e">
        <f>IF(#REF!="","",#REF!*0.76)</f>
        <v>#REF!</v>
      </c>
      <c r="W68" s="134" t="e">
        <f>IF(#REF!="","",#REF!*0.76)</f>
        <v>#REF!</v>
      </c>
      <c r="X68" s="134" t="e">
        <f>IF(#REF!="","",#REF!*0.76)</f>
        <v>#REF!</v>
      </c>
      <c r="Y68" s="134" t="e">
        <f>IF(#REF!="","",#REF!*0.76)</f>
        <v>#REF!</v>
      </c>
      <c r="Z68" s="134" t="e">
        <f>IF(#REF!="","",#REF!*0.76)</f>
        <v>#REF!</v>
      </c>
      <c r="AA68" s="134" t="e">
        <f>IF(#REF!="","",#REF!*0.76)</f>
        <v>#REF!</v>
      </c>
      <c r="AB68" s="134" t="e">
        <f>IF(#REF!="","",#REF!*0.76)</f>
        <v>#REF!</v>
      </c>
      <c r="AC68" s="134" t="e">
        <f>IF(#REF!="","",#REF!*0.76)</f>
        <v>#REF!</v>
      </c>
      <c r="AD68" s="134" t="e">
        <f>IF(#REF!="","",#REF!*0.76)</f>
        <v>#REF!</v>
      </c>
      <c r="AE68" s="134" t="e">
        <f>IF(#REF!="","",#REF!*0.76)</f>
        <v>#REF!</v>
      </c>
      <c r="AF68" s="134" t="e">
        <f>IF(#REF!="","",#REF!*0.76)</f>
        <v>#REF!</v>
      </c>
      <c r="AG68" s="134" t="e">
        <f>IF(#REF!="","",#REF!*0.76)</f>
        <v>#REF!</v>
      </c>
      <c r="AH68" s="144" t="e">
        <f>SUM(D68:AG68)*G14/1000</f>
        <v>#REF!</v>
      </c>
      <c r="AI68" s="137"/>
    </row>
    <row r="69" spans="1:35">
      <c r="A69" s="136" t="s">
        <v>285</v>
      </c>
      <c r="B69" s="118"/>
      <c r="C69" s="133" t="s">
        <v>147</v>
      </c>
      <c r="D69" s="134" t="e">
        <f>IF(#REF!="","",#REF!*0.76)</f>
        <v>#REF!</v>
      </c>
      <c r="E69" s="134" t="e">
        <f>IF(#REF!="","",#REF!*0.76)</f>
        <v>#REF!</v>
      </c>
      <c r="F69" s="134" t="e">
        <f>IF(#REF!="","",#REF!*0.76)</f>
        <v>#REF!</v>
      </c>
      <c r="G69" s="134" t="e">
        <f>IF(#REF!="","",#REF!*0.76)</f>
        <v>#REF!</v>
      </c>
      <c r="H69" s="134" t="e">
        <f>IF(#REF!="","",#REF!*0.76)</f>
        <v>#REF!</v>
      </c>
      <c r="I69" s="134" t="e">
        <f>IF(#REF!="","",#REF!*0.76)</f>
        <v>#REF!</v>
      </c>
      <c r="J69" s="134" t="e">
        <f>IF(#REF!="","",#REF!*0.76)</f>
        <v>#REF!</v>
      </c>
      <c r="K69" s="134" t="e">
        <f>IF(#REF!="","",#REF!*0.76)</f>
        <v>#REF!</v>
      </c>
      <c r="L69" s="134">
        <v>35</v>
      </c>
      <c r="M69" s="134" t="e">
        <f>IF(#REF!="","",#REF!*0.76)</f>
        <v>#REF!</v>
      </c>
      <c r="N69" s="134" t="e">
        <f>IF(#REF!="","",#REF!*0.76)</f>
        <v>#REF!</v>
      </c>
      <c r="O69" s="134" t="e">
        <f>IF(#REF!="","",#REF!*0.76)</f>
        <v>#REF!</v>
      </c>
      <c r="P69" s="134" t="e">
        <f>IF(#REF!="","",#REF!*0.76)</f>
        <v>#REF!</v>
      </c>
      <c r="Q69" s="134" t="e">
        <f>IF(#REF!="","",#REF!*0.76)</f>
        <v>#REF!</v>
      </c>
      <c r="R69" s="134" t="e">
        <f>IF(#REF!="","",#REF!*0.76)</f>
        <v>#REF!</v>
      </c>
      <c r="S69" s="134" t="e">
        <f>IF(#REF!="","",#REF!*0.76)</f>
        <v>#REF!</v>
      </c>
      <c r="T69" s="134" t="e">
        <f>IF(#REF!="","",#REF!*0.76)</f>
        <v>#REF!</v>
      </c>
      <c r="U69" s="134" t="e">
        <f>IF(#REF!="","",#REF!*0.76)</f>
        <v>#REF!</v>
      </c>
      <c r="V69" s="134" t="e">
        <f>IF(#REF!="","",#REF!*0.76)</f>
        <v>#REF!</v>
      </c>
      <c r="W69" s="134" t="e">
        <f>IF(#REF!="","",#REF!*0.76)</f>
        <v>#REF!</v>
      </c>
      <c r="X69" s="134" t="e">
        <f>IF(#REF!="","",#REF!*0.76)</f>
        <v>#REF!</v>
      </c>
      <c r="Y69" s="134" t="e">
        <f>IF(#REF!="","",#REF!*0.76)</f>
        <v>#REF!</v>
      </c>
      <c r="Z69" s="134" t="e">
        <f>IF(#REF!="","",#REF!*0.76)</f>
        <v>#REF!</v>
      </c>
      <c r="AA69" s="134" t="e">
        <f>IF(#REF!="","",#REF!*0.76)</f>
        <v>#REF!</v>
      </c>
      <c r="AB69" s="134" t="e">
        <f>IF(#REF!="","",#REF!*0.76)</f>
        <v>#REF!</v>
      </c>
      <c r="AC69" s="134" t="e">
        <f>IF(#REF!="","",#REF!*0.76)</f>
        <v>#REF!</v>
      </c>
      <c r="AD69" s="134" t="e">
        <f>IF(#REF!="","",#REF!*0.76)</f>
        <v>#REF!</v>
      </c>
      <c r="AE69" s="134" t="e">
        <f>IF(#REF!="","",#REF!*0.76)</f>
        <v>#REF!</v>
      </c>
      <c r="AF69" s="134" t="e">
        <f>IF(#REF!="","",#REF!*0.76)</f>
        <v>#REF!</v>
      </c>
      <c r="AG69" s="134" t="e">
        <f>IF(#REF!="","",#REF!*0.76)</f>
        <v>#REF!</v>
      </c>
      <c r="AH69" s="144" t="e">
        <f>SUM(D69:AG69)*G14/1000</f>
        <v>#REF!</v>
      </c>
      <c r="AI69" s="137"/>
    </row>
    <row r="70" spans="1:35">
      <c r="A70" s="136" t="s">
        <v>275</v>
      </c>
      <c r="B70" s="118"/>
      <c r="C70" s="133" t="s">
        <v>147</v>
      </c>
      <c r="D70" s="134" t="e">
        <f>IF(#REF!="","",#REF!*0.76)</f>
        <v>#REF!</v>
      </c>
      <c r="E70" s="134" t="e">
        <f>IF(#REF!="","",#REF!*0.76)</f>
        <v>#REF!</v>
      </c>
      <c r="F70" s="134" t="e">
        <f>IF(#REF!="","",#REF!*0.76)</f>
        <v>#REF!</v>
      </c>
      <c r="G70" s="134" t="e">
        <f>IF(#REF!="","",#REF!*0.76)</f>
        <v>#REF!</v>
      </c>
      <c r="H70" s="134" t="e">
        <f>IF(#REF!="","",#REF!*0.76)</f>
        <v>#REF!</v>
      </c>
      <c r="I70" s="134" t="e">
        <f>IF(#REF!="","",#REF!*0.76)</f>
        <v>#REF!</v>
      </c>
      <c r="J70" s="134" t="e">
        <f>IF(#REF!="","",#REF!*0.76)</f>
        <v>#REF!</v>
      </c>
      <c r="K70" s="134" t="e">
        <f>IF(#REF!="","",#REF!*0.76)</f>
        <v>#REF!</v>
      </c>
      <c r="L70" s="134" t="e">
        <f>IF(#REF!="","",#REF!*0.76)</f>
        <v>#REF!</v>
      </c>
      <c r="M70" s="134"/>
      <c r="N70" s="134" t="e">
        <f>IF(#REF!="","",#REF!*0.76)</f>
        <v>#REF!</v>
      </c>
      <c r="O70" s="134" t="e">
        <f>IF(#REF!="","",#REF!*0.76)</f>
        <v>#REF!</v>
      </c>
      <c r="P70" s="134" t="e">
        <f>IF(#REF!="","",#REF!*0.76)</f>
        <v>#REF!</v>
      </c>
      <c r="Q70" s="134" t="e">
        <f>IF(#REF!="","",#REF!*0.76)</f>
        <v>#REF!</v>
      </c>
      <c r="R70" s="134" t="e">
        <f>IF(#REF!="","",#REF!*0.76)</f>
        <v>#REF!</v>
      </c>
      <c r="S70" s="134" t="e">
        <f>IF(#REF!="","",#REF!*0.76)</f>
        <v>#REF!</v>
      </c>
      <c r="T70" s="134" t="e">
        <f>IF(#REF!="","",#REF!*0.76)</f>
        <v>#REF!</v>
      </c>
      <c r="U70" s="134" t="e">
        <f>IF(#REF!="","",#REF!*0.76)</f>
        <v>#REF!</v>
      </c>
      <c r="V70" s="134" t="e">
        <f>IF(#REF!="","",#REF!*0.76)</f>
        <v>#REF!</v>
      </c>
      <c r="W70" s="134" t="e">
        <f>IF(#REF!="","",#REF!*0.76)</f>
        <v>#REF!</v>
      </c>
      <c r="X70" s="134" t="e">
        <f>IF(#REF!="","",#REF!*0.76)</f>
        <v>#REF!</v>
      </c>
      <c r="Y70" s="134" t="e">
        <f>IF(#REF!="","",#REF!*0.76)</f>
        <v>#REF!</v>
      </c>
      <c r="Z70" s="134" t="e">
        <f>IF(#REF!="","",#REF!*0.76)</f>
        <v>#REF!</v>
      </c>
      <c r="AA70" s="134" t="e">
        <f>IF(#REF!="","",#REF!*0.76)</f>
        <v>#REF!</v>
      </c>
      <c r="AB70" s="134" t="e">
        <f>IF(#REF!="","",#REF!*0.76)</f>
        <v>#REF!</v>
      </c>
      <c r="AC70" s="134" t="e">
        <f>IF(#REF!="","",#REF!*0.76)</f>
        <v>#REF!</v>
      </c>
      <c r="AD70" s="134" t="e">
        <f>IF(#REF!="","",#REF!*0.76)</f>
        <v>#REF!</v>
      </c>
      <c r="AE70" s="134" t="e">
        <f>IF(#REF!="","",#REF!*0.76)</f>
        <v>#REF!</v>
      </c>
      <c r="AF70" s="134" t="e">
        <f>IF(#REF!="","",#REF!*0.76)</f>
        <v>#REF!</v>
      </c>
      <c r="AG70" s="134" t="e">
        <f>IF(#REF!="","",#REF!*0.76)</f>
        <v>#REF!</v>
      </c>
      <c r="AH70" s="144" t="e">
        <f>SUM(D70:AG70)*G14/1000</f>
        <v>#REF!</v>
      </c>
      <c r="AI70" s="137"/>
    </row>
    <row r="71" spans="1:35">
      <c r="A71" s="136" t="s">
        <v>129</v>
      </c>
      <c r="B71" s="118"/>
      <c r="C71" s="133" t="s">
        <v>147</v>
      </c>
      <c r="D71" s="134" t="e">
        <f>IF(#REF!="","",#REF!*0.76)</f>
        <v>#REF!</v>
      </c>
      <c r="E71" s="134" t="e">
        <f>IF(#REF!="","",#REF!*0.76)</f>
        <v>#REF!</v>
      </c>
      <c r="F71" s="134" t="e">
        <f>IF(#REF!="","",#REF!*0.76)</f>
        <v>#REF!</v>
      </c>
      <c r="G71" s="134" t="e">
        <f>IF(#REF!="","",#REF!*0.76)</f>
        <v>#REF!</v>
      </c>
      <c r="H71" s="134" t="e">
        <f>IF(#REF!="","",#REF!*0.76)</f>
        <v>#REF!</v>
      </c>
      <c r="I71" s="134" t="e">
        <f>IF(#REF!="","",#REF!*0.76)</f>
        <v>#REF!</v>
      </c>
      <c r="J71" s="134" t="e">
        <f>IF(#REF!="","",#REF!*0.76)</f>
        <v>#REF!</v>
      </c>
      <c r="K71" s="134" t="e">
        <f>IF(#REF!="","",#REF!*0.76)</f>
        <v>#REF!</v>
      </c>
      <c r="L71" s="134" t="e">
        <f>IF(#REF!="","",#REF!*0.76)</f>
        <v>#REF!</v>
      </c>
      <c r="M71" s="134"/>
      <c r="N71" s="134" t="e">
        <f>IF(#REF!="","",#REF!*0.76)</f>
        <v>#REF!</v>
      </c>
      <c r="O71" s="134" t="e">
        <f>IF(#REF!="","",#REF!*0.76)</f>
        <v>#REF!</v>
      </c>
      <c r="P71" s="134" t="e">
        <f>IF(#REF!="","",#REF!*0.76)</f>
        <v>#REF!</v>
      </c>
      <c r="Q71" s="134" t="e">
        <f>IF(#REF!="","",#REF!*0.76)</f>
        <v>#REF!</v>
      </c>
      <c r="R71" s="134" t="e">
        <f>IF(#REF!="","",#REF!*0.76)</f>
        <v>#REF!</v>
      </c>
      <c r="S71" s="134" t="e">
        <f>IF(#REF!="","",#REF!*0.76)</f>
        <v>#REF!</v>
      </c>
      <c r="T71" s="134" t="e">
        <f>IF(#REF!="","",#REF!*0.76)</f>
        <v>#REF!</v>
      </c>
      <c r="U71" s="134" t="e">
        <f>IF(#REF!="","",#REF!*0.76)</f>
        <v>#REF!</v>
      </c>
      <c r="V71" s="134" t="e">
        <f>IF(#REF!="","",#REF!*0.76)</f>
        <v>#REF!</v>
      </c>
      <c r="W71" s="134" t="e">
        <f>IF(#REF!="","",#REF!*0.76)</f>
        <v>#REF!</v>
      </c>
      <c r="X71" s="134" t="e">
        <f>IF(#REF!="","",#REF!*0.76)</f>
        <v>#REF!</v>
      </c>
      <c r="Y71" s="134" t="e">
        <f>IF(#REF!="","",#REF!*0.76)</f>
        <v>#REF!</v>
      </c>
      <c r="Z71" s="134" t="e">
        <f>IF(#REF!="","",#REF!*0.76)</f>
        <v>#REF!</v>
      </c>
      <c r="AA71" s="134" t="e">
        <f>IF(#REF!="","",#REF!*0.76)</f>
        <v>#REF!</v>
      </c>
      <c r="AB71" s="134" t="e">
        <f>IF(#REF!="","",#REF!*0.76)</f>
        <v>#REF!</v>
      </c>
      <c r="AC71" s="134" t="e">
        <f>IF(#REF!="","",#REF!*0.76)</f>
        <v>#REF!</v>
      </c>
      <c r="AD71" s="134" t="e">
        <f>IF(#REF!="","",#REF!*0.76)</f>
        <v>#REF!</v>
      </c>
      <c r="AE71" s="134" t="e">
        <f>IF(#REF!="","",#REF!*0.76)</f>
        <v>#REF!</v>
      </c>
      <c r="AF71" s="134" t="e">
        <f>IF(#REF!="","",#REF!*0.76)</f>
        <v>#REF!</v>
      </c>
      <c r="AG71" s="134" t="e">
        <f>IF(#REF!="","",#REF!*0.76)</f>
        <v>#REF!</v>
      </c>
      <c r="AH71" s="144" t="e">
        <f>SUM(D71:AG71)*G14/1000</f>
        <v>#REF!</v>
      </c>
      <c r="AI71" s="137"/>
    </row>
    <row r="72" spans="1:35">
      <c r="A72" s="136" t="s">
        <v>65</v>
      </c>
      <c r="B72" s="118"/>
      <c r="C72" s="133" t="s">
        <v>147</v>
      </c>
      <c r="D72" s="134" t="e">
        <f>IF(#REF!="","",#REF!*0.76)</f>
        <v>#REF!</v>
      </c>
      <c r="E72" s="134" t="e">
        <f>IF(#REF!="","",#REF!*0.76)</f>
        <v>#REF!</v>
      </c>
      <c r="F72" s="134" t="e">
        <f>IF(#REF!="","",#REF!*0.76)</f>
        <v>#REF!</v>
      </c>
      <c r="G72" s="134" t="e">
        <f>IF(#REF!="","",#REF!*0.76)</f>
        <v>#REF!</v>
      </c>
      <c r="H72" s="134" t="e">
        <f>IF(#REF!="","",#REF!*0.76)</f>
        <v>#REF!</v>
      </c>
      <c r="I72" s="134" t="e">
        <f>IF(#REF!="","",#REF!*0.76)</f>
        <v>#REF!</v>
      </c>
      <c r="J72" s="134" t="e">
        <f>IF(#REF!="","",#REF!*0.76)</f>
        <v>#REF!</v>
      </c>
      <c r="K72" s="134" t="e">
        <f>IF(#REF!="","",#REF!*0.76)</f>
        <v>#REF!</v>
      </c>
      <c r="L72" s="134" t="e">
        <f>IF(#REF!="","",#REF!*0.76)</f>
        <v>#REF!</v>
      </c>
      <c r="M72" s="134" t="e">
        <f>IF(#REF!="","",#REF!*0.76)</f>
        <v>#REF!</v>
      </c>
      <c r="N72" s="134" t="e">
        <f>IF(#REF!="","",#REF!*0.76)</f>
        <v>#REF!</v>
      </c>
      <c r="O72" s="134" t="e">
        <f>IF(#REF!="","",#REF!*0.76)</f>
        <v>#REF!</v>
      </c>
      <c r="P72" s="134" t="e">
        <f>IF(#REF!="","",#REF!*0.76)</f>
        <v>#REF!</v>
      </c>
      <c r="Q72" s="134" t="e">
        <f>IF(#REF!="","",#REF!*0.76)</f>
        <v>#REF!</v>
      </c>
      <c r="R72" s="134" t="e">
        <f>IF(#REF!="","",#REF!*0.76)</f>
        <v>#REF!</v>
      </c>
      <c r="S72" s="134" t="e">
        <f>IF(#REF!="","",#REF!*0.76)</f>
        <v>#REF!</v>
      </c>
      <c r="T72" s="134" t="e">
        <f>IF(#REF!="","",#REF!*0.76)</f>
        <v>#REF!</v>
      </c>
      <c r="U72" s="134" t="e">
        <f>IF(#REF!="","",#REF!*0.76)</f>
        <v>#REF!</v>
      </c>
      <c r="V72" s="134" t="e">
        <f>IF(#REF!="","",#REF!*0.76)</f>
        <v>#REF!</v>
      </c>
      <c r="W72" s="134" t="e">
        <f>IF(#REF!="","",#REF!*0.76)</f>
        <v>#REF!</v>
      </c>
      <c r="X72" s="134" t="e">
        <f>IF(#REF!="","",#REF!*0.76)</f>
        <v>#REF!</v>
      </c>
      <c r="Y72" s="134" t="e">
        <f>IF(#REF!="","",#REF!*0.76)</f>
        <v>#REF!</v>
      </c>
      <c r="Z72" s="134" t="e">
        <f>IF(#REF!="","",#REF!*0.76)</f>
        <v>#REF!</v>
      </c>
      <c r="AA72" s="134" t="e">
        <f>IF(#REF!="","",#REF!*0.76)</f>
        <v>#REF!</v>
      </c>
      <c r="AB72" s="134" t="e">
        <f>IF(#REF!="","",#REF!*0.76)</f>
        <v>#REF!</v>
      </c>
      <c r="AC72" s="134" t="e">
        <f>IF(#REF!="","",#REF!*0.76)</f>
        <v>#REF!</v>
      </c>
      <c r="AD72" s="134" t="e">
        <f>IF(#REF!="","",#REF!*0.76)</f>
        <v>#REF!</v>
      </c>
      <c r="AE72" s="134" t="e">
        <f>IF(#REF!="","",#REF!*0.76)</f>
        <v>#REF!</v>
      </c>
      <c r="AF72" s="134" t="e">
        <f>IF(#REF!="","",#REF!*0.76)</f>
        <v>#REF!</v>
      </c>
      <c r="AG72" s="134" t="e">
        <f>IF(#REF!="","",#REF!*0.76)</f>
        <v>#REF!</v>
      </c>
      <c r="AH72" s="147" t="e">
        <f>SUM(D72:AG72)*G14/1000</f>
        <v>#REF!</v>
      </c>
      <c r="AI72" s="137"/>
    </row>
    <row r="73" spans="1:35">
      <c r="A73" s="136" t="s">
        <v>82</v>
      </c>
      <c r="B73" s="118"/>
      <c r="C73" s="133" t="s">
        <v>147</v>
      </c>
      <c r="D73" s="134" t="e">
        <f>IF(#REF!="","",#REF!*0.76)</f>
        <v>#REF!</v>
      </c>
      <c r="E73" s="134" t="e">
        <f>IF(#REF!="","",#REF!*0.76)</f>
        <v>#REF!</v>
      </c>
      <c r="F73" s="134" t="e">
        <f>IF(#REF!="","",#REF!*0.76)</f>
        <v>#REF!</v>
      </c>
      <c r="G73" s="134" t="e">
        <f>IF(#REF!="","",#REF!*0.76)</f>
        <v>#REF!</v>
      </c>
      <c r="H73" s="134" t="e">
        <f>IF(#REF!="","",#REF!*0.76)</f>
        <v>#REF!</v>
      </c>
      <c r="I73" s="134" t="e">
        <f>IF(#REF!="","",#REF!*0.76)</f>
        <v>#REF!</v>
      </c>
      <c r="J73" s="134" t="e">
        <f>IF(#REF!="","",#REF!*0.76)</f>
        <v>#REF!</v>
      </c>
      <c r="K73" s="134" t="e">
        <f>IF(#REF!="","",#REF!*0.76)</f>
        <v>#REF!</v>
      </c>
      <c r="L73" s="134" t="e">
        <f>IF(#REF!="","",#REF!*0.76)</f>
        <v>#REF!</v>
      </c>
      <c r="M73" s="134" t="e">
        <f>IF(#REF!="","",#REF!*0.76)</f>
        <v>#REF!</v>
      </c>
      <c r="N73" s="134" t="e">
        <f>IF(#REF!="","",#REF!*0.76)</f>
        <v>#REF!</v>
      </c>
      <c r="O73" s="134" t="e">
        <f>IF(#REF!="","",#REF!*0.76)</f>
        <v>#REF!</v>
      </c>
      <c r="P73" s="134" t="e">
        <f>IF(#REF!="","",#REF!*0.76)</f>
        <v>#REF!</v>
      </c>
      <c r="Q73" s="134" t="e">
        <f>IF(#REF!="","",#REF!*0.76)</f>
        <v>#REF!</v>
      </c>
      <c r="R73" s="134" t="e">
        <f>IF(#REF!="","",#REF!*0.76)</f>
        <v>#REF!</v>
      </c>
      <c r="S73" s="134" t="e">
        <f>IF(#REF!="","",#REF!*0.76)</f>
        <v>#REF!</v>
      </c>
      <c r="T73" s="134" t="e">
        <f>IF(#REF!="","",#REF!*0.76)</f>
        <v>#REF!</v>
      </c>
      <c r="U73" s="134" t="e">
        <f>IF(#REF!="","",#REF!*0.76)</f>
        <v>#REF!</v>
      </c>
      <c r="V73" s="134" t="e">
        <f>IF(#REF!="","",#REF!*0.76)</f>
        <v>#REF!</v>
      </c>
      <c r="W73" s="134" t="e">
        <f>IF(#REF!="","",#REF!*0.76)</f>
        <v>#REF!</v>
      </c>
      <c r="X73" s="134" t="e">
        <f>IF(#REF!="","",#REF!*0.76)</f>
        <v>#REF!</v>
      </c>
      <c r="Y73" s="134" t="e">
        <f>IF(#REF!="","",#REF!*0.76)</f>
        <v>#REF!</v>
      </c>
      <c r="Z73" s="134" t="e">
        <f>IF(#REF!="","",#REF!*0.76)</f>
        <v>#REF!</v>
      </c>
      <c r="AA73" s="134" t="e">
        <f>IF(#REF!="","",#REF!*0.76)</f>
        <v>#REF!</v>
      </c>
      <c r="AB73" s="134" t="e">
        <f>IF(#REF!="","",#REF!*0.76)</f>
        <v>#REF!</v>
      </c>
      <c r="AC73" s="134" t="e">
        <f>IF(#REF!="","",#REF!*0.76)</f>
        <v>#REF!</v>
      </c>
      <c r="AD73" s="134" t="e">
        <f>IF(#REF!="","",#REF!*0.76)</f>
        <v>#REF!</v>
      </c>
      <c r="AE73" s="134" t="e">
        <f>IF(#REF!="","",#REF!*0.76)</f>
        <v>#REF!</v>
      </c>
      <c r="AF73" s="134" t="e">
        <f>IF(#REF!="","",#REF!*0.76)</f>
        <v>#REF!</v>
      </c>
      <c r="AG73" s="134" t="e">
        <f>IF(#REF!="","",#REF!*0.76)</f>
        <v>#REF!</v>
      </c>
      <c r="AH73" s="147" t="e">
        <f>SUM(D73:AG73)*G14/1000</f>
        <v>#REF!</v>
      </c>
      <c r="AI73" s="137"/>
    </row>
    <row r="74" spans="1:35">
      <c r="A74" s="136" t="s">
        <v>133</v>
      </c>
      <c r="B74" s="118"/>
      <c r="C74" s="133" t="s">
        <v>147</v>
      </c>
      <c r="D74" s="134" t="e">
        <f>IF(#REF!="","",#REF!*0.76)</f>
        <v>#REF!</v>
      </c>
      <c r="E74" s="134" t="e">
        <f>IF(#REF!="","",#REF!*0.76)</f>
        <v>#REF!</v>
      </c>
      <c r="F74" s="134" t="e">
        <f>IF(#REF!="","",#REF!*0.76)</f>
        <v>#REF!</v>
      </c>
      <c r="G74" s="134" t="e">
        <f>IF(#REF!="","",#REF!*0.76)</f>
        <v>#REF!</v>
      </c>
      <c r="H74" s="134" t="e">
        <f>IF(#REF!="","",#REF!*0.76)</f>
        <v>#REF!</v>
      </c>
      <c r="I74" s="134" t="e">
        <f>IF(#REF!="","",#REF!*0.76)</f>
        <v>#REF!</v>
      </c>
      <c r="J74" s="134" t="e">
        <f>IF(#REF!="","",#REF!*0.76)</f>
        <v>#REF!</v>
      </c>
      <c r="K74" s="134" t="e">
        <f>IF(#REF!="","",#REF!*0.76)</f>
        <v>#REF!</v>
      </c>
      <c r="L74" s="134" t="e">
        <f>IF(#REF!="","",#REF!*0.76)</f>
        <v>#REF!</v>
      </c>
      <c r="M74" s="134" t="e">
        <f>IF(#REF!="","",#REF!*0.76)</f>
        <v>#REF!</v>
      </c>
      <c r="N74" s="134" t="e">
        <f>IF(#REF!="","",#REF!*0.76)</f>
        <v>#REF!</v>
      </c>
      <c r="O74" s="134" t="e">
        <f>IF(#REF!="","",#REF!*0.76)</f>
        <v>#REF!</v>
      </c>
      <c r="P74" s="134" t="e">
        <f>IF(#REF!="","",#REF!*0.76)</f>
        <v>#REF!</v>
      </c>
      <c r="Q74" s="134" t="e">
        <f>IF(#REF!="","",#REF!*0.76)</f>
        <v>#REF!</v>
      </c>
      <c r="R74" s="134" t="e">
        <f>IF(#REF!="","",#REF!*0.76)</f>
        <v>#REF!</v>
      </c>
      <c r="S74" s="134" t="e">
        <f>IF(#REF!="","",#REF!*0.76)</f>
        <v>#REF!</v>
      </c>
      <c r="T74" s="134" t="e">
        <f>IF(#REF!="","",#REF!*0.76)</f>
        <v>#REF!</v>
      </c>
      <c r="U74" s="134" t="e">
        <f>IF(#REF!="","",#REF!*0.76)</f>
        <v>#REF!</v>
      </c>
      <c r="V74" s="134">
        <v>25</v>
      </c>
      <c r="W74" s="134" t="e">
        <f>IF(#REF!="","",#REF!*0.76)</f>
        <v>#REF!</v>
      </c>
      <c r="X74" s="134" t="e">
        <f>IF(#REF!="","",#REF!*0.76)</f>
        <v>#REF!</v>
      </c>
      <c r="Y74" s="134" t="e">
        <f>IF(#REF!="","",#REF!*0.76)</f>
        <v>#REF!</v>
      </c>
      <c r="Z74" s="134" t="e">
        <f>IF(#REF!="","",#REF!*0.76)</f>
        <v>#REF!</v>
      </c>
      <c r="AA74" s="134" t="e">
        <f>IF(#REF!="","",#REF!*0.76)</f>
        <v>#REF!</v>
      </c>
      <c r="AB74" s="134" t="e">
        <f>IF(#REF!="","",#REF!*0.76)</f>
        <v>#REF!</v>
      </c>
      <c r="AC74" s="134" t="e">
        <f>IF(#REF!="","",#REF!*0.76)</f>
        <v>#REF!</v>
      </c>
      <c r="AD74" s="134" t="e">
        <f>IF(#REF!="","",#REF!*0.76)</f>
        <v>#REF!</v>
      </c>
      <c r="AE74" s="134" t="e">
        <f>IF(#REF!="","",#REF!*0.76)</f>
        <v>#REF!</v>
      </c>
      <c r="AF74" s="134" t="e">
        <f>IF(#REF!="","",#REF!*0.76)</f>
        <v>#REF!</v>
      </c>
      <c r="AG74" s="134" t="e">
        <f>IF(#REF!="","",#REF!*0.76)</f>
        <v>#REF!</v>
      </c>
      <c r="AH74" s="147" t="e">
        <f>SUM(D74:AG74)*G14/1000</f>
        <v>#REF!</v>
      </c>
      <c r="AI74" s="137"/>
    </row>
    <row r="75" spans="1:35">
      <c r="A75" s="136" t="s">
        <v>110</v>
      </c>
      <c r="B75" s="118"/>
      <c r="C75" s="133" t="s">
        <v>147</v>
      </c>
      <c r="D75" s="134" t="e">
        <f>IF(#REF!="","",#REF!*0.76)</f>
        <v>#REF!</v>
      </c>
      <c r="E75" s="134" t="e">
        <f>IF(#REF!="","",#REF!*0.76)</f>
        <v>#REF!</v>
      </c>
      <c r="F75" s="134" t="e">
        <f>IF(#REF!="","",#REF!*0.76)</f>
        <v>#REF!</v>
      </c>
      <c r="G75" s="134" t="e">
        <f>IF(#REF!="","",#REF!*0.76)</f>
        <v>#REF!</v>
      </c>
      <c r="H75" s="134" t="e">
        <f>IF(#REF!="","",#REF!*0.76)</f>
        <v>#REF!</v>
      </c>
      <c r="I75" s="134" t="e">
        <f>IF(#REF!="","",#REF!*0.76)</f>
        <v>#REF!</v>
      </c>
      <c r="J75" s="134" t="e">
        <f>IF(#REF!="","",#REF!*0.76)</f>
        <v>#REF!</v>
      </c>
      <c r="K75" s="134" t="e">
        <f>IF(#REF!="","",#REF!*0.76)</f>
        <v>#REF!</v>
      </c>
      <c r="L75" s="134" t="e">
        <f>IF(#REF!="","",#REF!*0.76)</f>
        <v>#REF!</v>
      </c>
      <c r="M75" s="134" t="e">
        <f>IF(#REF!="","",#REF!*0.76)</f>
        <v>#REF!</v>
      </c>
      <c r="N75" s="134" t="e">
        <f>IF(#REF!="","",#REF!*0.76)</f>
        <v>#REF!</v>
      </c>
      <c r="O75" s="134" t="e">
        <f>IF(#REF!="","",#REF!*0.76)</f>
        <v>#REF!</v>
      </c>
      <c r="P75" s="134" t="e">
        <f>IF(#REF!="","",#REF!*0.76)</f>
        <v>#REF!</v>
      </c>
      <c r="Q75" s="134" t="e">
        <f>IF(#REF!="","",#REF!*0.76)</f>
        <v>#REF!</v>
      </c>
      <c r="R75" s="134" t="e">
        <f>IF(#REF!="","",#REF!*0.76)</f>
        <v>#REF!</v>
      </c>
      <c r="S75" s="134" t="e">
        <f>IF(#REF!="","",#REF!*0.76)</f>
        <v>#REF!</v>
      </c>
      <c r="T75" s="134" t="e">
        <f>IF(#REF!="","",#REF!*0.76)</f>
        <v>#REF!</v>
      </c>
      <c r="U75" s="134" t="e">
        <f>IF(#REF!="","",#REF!*0.76)</f>
        <v>#REF!</v>
      </c>
      <c r="V75" s="134" t="e">
        <f>IF(#REF!="","",#REF!*0.76)</f>
        <v>#REF!</v>
      </c>
      <c r="W75" s="134" t="e">
        <f>IF(#REF!="","",#REF!*0.76)</f>
        <v>#REF!</v>
      </c>
      <c r="X75" s="134" t="e">
        <f>IF(#REF!="","",#REF!*0.76)</f>
        <v>#REF!</v>
      </c>
      <c r="Y75" s="134" t="e">
        <f>IF(#REF!="","",#REF!*0.76)</f>
        <v>#REF!</v>
      </c>
      <c r="Z75" s="134" t="e">
        <f>IF(#REF!="","",#REF!*0.76)</f>
        <v>#REF!</v>
      </c>
      <c r="AA75" s="134" t="e">
        <f>IF(#REF!="","",#REF!*0.76)</f>
        <v>#REF!</v>
      </c>
      <c r="AB75" s="134" t="e">
        <f>IF(#REF!="","",#REF!*0.76)</f>
        <v>#REF!</v>
      </c>
      <c r="AC75" s="134" t="e">
        <f>IF(#REF!="","",#REF!*0.76)</f>
        <v>#REF!</v>
      </c>
      <c r="AD75" s="134" t="e">
        <f>IF(#REF!="","",#REF!*0.76)</f>
        <v>#REF!</v>
      </c>
      <c r="AE75" s="134" t="e">
        <f>IF(#REF!="","",#REF!*0.76)</f>
        <v>#REF!</v>
      </c>
      <c r="AF75" s="134" t="e">
        <f>IF(#REF!="","",#REF!*0.76)</f>
        <v>#REF!</v>
      </c>
      <c r="AG75" s="134" t="e">
        <f>IF(#REF!="","",#REF!*0.76)</f>
        <v>#REF!</v>
      </c>
      <c r="AH75" s="147" t="e">
        <f>SUM(D75:AG75)*G14/1000</f>
        <v>#REF!</v>
      </c>
      <c r="AI75" s="137"/>
    </row>
    <row r="76" spans="1:35">
      <c r="A76" s="136" t="s">
        <v>301</v>
      </c>
      <c r="B76" s="118"/>
      <c r="C76" s="133" t="s">
        <v>147</v>
      </c>
      <c r="D76" s="134" t="e">
        <f>IF(#REF!="","",#REF!*0.76)</f>
        <v>#REF!</v>
      </c>
      <c r="E76" s="134" t="e">
        <f>IF(#REF!="","",#REF!*0.76)</f>
        <v>#REF!</v>
      </c>
      <c r="F76" s="134" t="e">
        <f>IF(#REF!="","",#REF!*0.76)</f>
        <v>#REF!</v>
      </c>
      <c r="G76" s="134" t="e">
        <f>IF(#REF!="","",#REF!*0.76)</f>
        <v>#REF!</v>
      </c>
      <c r="H76" s="134" t="e">
        <f>IF(#REF!="","",#REF!*0.76)</f>
        <v>#REF!</v>
      </c>
      <c r="I76" s="134" t="e">
        <f>IF(#REF!="","",#REF!*0.76)</f>
        <v>#REF!</v>
      </c>
      <c r="J76" s="134" t="e">
        <f>IF(#REF!="","",#REF!*0.76)</f>
        <v>#REF!</v>
      </c>
      <c r="K76" s="134" t="e">
        <f>IF(#REF!="","",#REF!*0.76)</f>
        <v>#REF!</v>
      </c>
      <c r="L76" s="134" t="e">
        <f>IF(#REF!="","",#REF!*0.76)</f>
        <v>#REF!</v>
      </c>
      <c r="M76" s="134" t="e">
        <f>IF(#REF!="","",#REF!*0.76)</f>
        <v>#REF!</v>
      </c>
      <c r="N76" s="134" t="e">
        <f>IF(#REF!="","",#REF!*0.76)</f>
        <v>#REF!</v>
      </c>
      <c r="O76" s="134" t="e">
        <f>IF(#REF!="","",#REF!*0.76)</f>
        <v>#REF!</v>
      </c>
      <c r="P76" s="134" t="e">
        <f>IF(#REF!="","",#REF!*0.76)</f>
        <v>#REF!</v>
      </c>
      <c r="Q76" s="134" t="e">
        <f>IF(#REF!="","",#REF!*0.76)</f>
        <v>#REF!</v>
      </c>
      <c r="R76" s="134" t="e">
        <f>IF(#REF!="","",#REF!*0.76)</f>
        <v>#REF!</v>
      </c>
      <c r="S76" s="134" t="e">
        <f>IF(#REF!="","",#REF!*0.76)</f>
        <v>#REF!</v>
      </c>
      <c r="T76" s="134" t="e">
        <f>IF(#REF!="","",#REF!*0.76)</f>
        <v>#REF!</v>
      </c>
      <c r="U76" s="134" t="e">
        <f>IF(#REF!="","",#REF!*0.76)</f>
        <v>#REF!</v>
      </c>
      <c r="V76" s="134" t="e">
        <f>IF(#REF!="","",#REF!*0.76)</f>
        <v>#REF!</v>
      </c>
      <c r="W76" s="134" t="e">
        <f>IF(#REF!="","",#REF!*0.76)</f>
        <v>#REF!</v>
      </c>
      <c r="X76" s="134" t="e">
        <f>IF(#REF!="","",#REF!*0.76)</f>
        <v>#REF!</v>
      </c>
      <c r="Y76" s="134" t="e">
        <f>IF(#REF!="","",#REF!*0.76)</f>
        <v>#REF!</v>
      </c>
      <c r="Z76" s="134" t="e">
        <f>IF(#REF!="","",#REF!*0.76)</f>
        <v>#REF!</v>
      </c>
      <c r="AA76" s="134" t="e">
        <f>IF(#REF!="","",#REF!*0.76)</f>
        <v>#REF!</v>
      </c>
      <c r="AB76" s="134" t="e">
        <f>IF(#REF!="","",#REF!*0.76)</f>
        <v>#REF!</v>
      </c>
      <c r="AC76" s="134" t="e">
        <f>IF(#REF!="","",#REF!*0.76)</f>
        <v>#REF!</v>
      </c>
      <c r="AD76" s="134" t="e">
        <f>IF(#REF!="","",#REF!*0.76)</f>
        <v>#REF!</v>
      </c>
      <c r="AE76" s="134" t="e">
        <f>IF(#REF!="","",#REF!*0.76)</f>
        <v>#REF!</v>
      </c>
      <c r="AF76" s="134" t="e">
        <f>IF(#REF!="","",#REF!*0.76)</f>
        <v>#REF!</v>
      </c>
      <c r="AG76" s="134" t="e">
        <f>IF(#REF!="","",#REF!*0.76)</f>
        <v>#REF!</v>
      </c>
      <c r="AH76" s="144" t="e">
        <f>SUM(D76:AG76)*G14/1000</f>
        <v>#REF!</v>
      </c>
      <c r="AI76" s="137"/>
    </row>
    <row r="77" spans="1:35">
      <c r="A77" s="136" t="s">
        <v>271</v>
      </c>
      <c r="B77" s="118"/>
      <c r="C77" s="133" t="s">
        <v>147</v>
      </c>
      <c r="D77" s="134" t="e">
        <f>IF(#REF!="","",#REF!*0.76)</f>
        <v>#REF!</v>
      </c>
      <c r="E77" s="134" t="e">
        <f>IF(#REF!="","",#REF!*0.76)</f>
        <v>#REF!</v>
      </c>
      <c r="F77" s="134" t="e">
        <f>IF(#REF!="","",#REF!*0.76)</f>
        <v>#REF!</v>
      </c>
      <c r="G77" s="134" t="e">
        <f>IF(#REF!="","",#REF!*0.76)</f>
        <v>#REF!</v>
      </c>
      <c r="H77" s="134" t="e">
        <f>IF(#REF!="","",#REF!*0.76)</f>
        <v>#REF!</v>
      </c>
      <c r="I77" s="134" t="e">
        <f>IF(#REF!="","",#REF!*0.76)</f>
        <v>#REF!</v>
      </c>
      <c r="J77" s="134" t="e">
        <f>IF(#REF!="","",#REF!*0.76)</f>
        <v>#REF!</v>
      </c>
      <c r="K77" s="134" t="e">
        <f>IF(#REF!="","",#REF!*0.76)</f>
        <v>#REF!</v>
      </c>
      <c r="L77" s="134" t="e">
        <f>IF(#REF!="","",#REF!*0.76)</f>
        <v>#REF!</v>
      </c>
      <c r="M77" s="134" t="e">
        <f>IF(#REF!="","",#REF!*0.76)</f>
        <v>#REF!</v>
      </c>
      <c r="N77" s="134" t="e">
        <f>IF(#REF!="","",#REF!*0.76)</f>
        <v>#REF!</v>
      </c>
      <c r="O77" s="134" t="e">
        <f>IF(#REF!="","",#REF!*0.76)</f>
        <v>#REF!</v>
      </c>
      <c r="P77" s="134" t="e">
        <f>IF(#REF!="","",#REF!*0.76)</f>
        <v>#REF!</v>
      </c>
      <c r="Q77" s="134" t="e">
        <f>IF(#REF!="","",#REF!*0.76)</f>
        <v>#REF!</v>
      </c>
      <c r="R77" s="134" t="e">
        <f>IF(#REF!="","",#REF!*0.76)</f>
        <v>#REF!</v>
      </c>
      <c r="S77" s="134" t="e">
        <f>IF(#REF!="","",#REF!*0.76)</f>
        <v>#REF!</v>
      </c>
      <c r="T77" s="134" t="e">
        <f>IF(#REF!="","",#REF!*0.76)</f>
        <v>#REF!</v>
      </c>
      <c r="U77" s="134" t="e">
        <f>IF(#REF!="","",#REF!*0.76)</f>
        <v>#REF!</v>
      </c>
      <c r="V77" s="134" t="e">
        <f>IF(#REF!="","",#REF!*0.76)</f>
        <v>#REF!</v>
      </c>
      <c r="W77" s="134" t="e">
        <f>IF(#REF!="","",#REF!*0.76)</f>
        <v>#REF!</v>
      </c>
      <c r="X77" s="134" t="e">
        <f>IF(#REF!="","",#REF!*0.76)</f>
        <v>#REF!</v>
      </c>
      <c r="Y77" s="134" t="e">
        <f>IF(#REF!="","",#REF!*0.76)</f>
        <v>#REF!</v>
      </c>
      <c r="Z77" s="134" t="e">
        <f>IF(#REF!="","",#REF!*0.76)</f>
        <v>#REF!</v>
      </c>
      <c r="AA77" s="134" t="e">
        <f>IF(#REF!="","",#REF!*0.76)</f>
        <v>#REF!</v>
      </c>
      <c r="AB77" s="134" t="e">
        <f>IF(#REF!="","",#REF!*0.76)</f>
        <v>#REF!</v>
      </c>
      <c r="AC77" s="134" t="e">
        <f>IF(#REF!="","",#REF!*0.76)</f>
        <v>#REF!</v>
      </c>
      <c r="AD77" s="134" t="e">
        <f>IF(#REF!="","",#REF!*0.76)</f>
        <v>#REF!</v>
      </c>
      <c r="AE77" s="134" t="e">
        <f>IF(#REF!="","",#REF!*0.76)</f>
        <v>#REF!</v>
      </c>
      <c r="AF77" s="134" t="e">
        <f>IF(#REF!="","",#REF!*0.76)</f>
        <v>#REF!</v>
      </c>
      <c r="AG77" s="134" t="e">
        <f>IF(#REF!="","",#REF!*0.76)</f>
        <v>#REF!</v>
      </c>
      <c r="AH77" s="144" t="e">
        <f>SUM(D77:AG77)*G14/1000</f>
        <v>#REF!</v>
      </c>
      <c r="AI77" s="137"/>
    </row>
    <row r="78" spans="1:35">
      <c r="A78" s="136" t="s">
        <v>272</v>
      </c>
      <c r="B78" s="118"/>
      <c r="C78" s="133" t="s">
        <v>147</v>
      </c>
      <c r="D78" s="134" t="e">
        <f>IF(#REF!="","",#REF!*0.76)</f>
        <v>#REF!</v>
      </c>
      <c r="E78" s="134" t="e">
        <f>IF(#REF!="","",#REF!*0.76)</f>
        <v>#REF!</v>
      </c>
      <c r="F78" s="134" t="e">
        <f>IF(#REF!="","",#REF!*0.76)</f>
        <v>#REF!</v>
      </c>
      <c r="G78" s="134" t="e">
        <f>IF(#REF!="","",#REF!*0.76)</f>
        <v>#REF!</v>
      </c>
      <c r="H78" s="134" t="e">
        <f>IF(#REF!="","",#REF!*0.76)</f>
        <v>#REF!</v>
      </c>
      <c r="I78" s="134" t="e">
        <f>IF(#REF!="","",#REF!*0.76)</f>
        <v>#REF!</v>
      </c>
      <c r="J78" s="134" t="e">
        <f>IF(#REF!="","",#REF!*0.76)</f>
        <v>#REF!</v>
      </c>
      <c r="K78" s="134" t="e">
        <f>IF(#REF!="","",#REF!*0.76)</f>
        <v>#REF!</v>
      </c>
      <c r="L78" s="134" t="e">
        <f>IF(#REF!="","",#REF!*0.76)</f>
        <v>#REF!</v>
      </c>
      <c r="M78" s="134" t="e">
        <f>IF(#REF!="","",#REF!*0.76)</f>
        <v>#REF!</v>
      </c>
      <c r="N78" s="134" t="e">
        <f>IF(#REF!="","",#REF!*0.76)</f>
        <v>#REF!</v>
      </c>
      <c r="O78" s="134" t="e">
        <f>IF(#REF!="","",#REF!*0.76)</f>
        <v>#REF!</v>
      </c>
      <c r="P78" s="134" t="e">
        <f>IF(#REF!="","",#REF!*0.76)</f>
        <v>#REF!</v>
      </c>
      <c r="Q78" s="134" t="e">
        <f>IF(#REF!="","",#REF!*0.76)</f>
        <v>#REF!</v>
      </c>
      <c r="R78" s="134" t="e">
        <f>IF(#REF!="","",#REF!*0.76)</f>
        <v>#REF!</v>
      </c>
      <c r="S78" s="134" t="e">
        <f>IF(#REF!="","",#REF!*0.76)</f>
        <v>#REF!</v>
      </c>
      <c r="T78" s="134" t="e">
        <f>IF(#REF!="","",#REF!*0.76)</f>
        <v>#REF!</v>
      </c>
      <c r="U78" s="134" t="e">
        <f>IF(#REF!="","",#REF!*0.76)</f>
        <v>#REF!</v>
      </c>
      <c r="V78" s="134" t="e">
        <f>IF(#REF!="","",#REF!*0.76)</f>
        <v>#REF!</v>
      </c>
      <c r="W78" s="134" t="e">
        <f>IF(#REF!="","",#REF!*0.76)</f>
        <v>#REF!</v>
      </c>
      <c r="X78" s="134" t="e">
        <f>IF(#REF!="","",#REF!*0.76)</f>
        <v>#REF!</v>
      </c>
      <c r="Y78" s="134" t="e">
        <f>IF(#REF!="","",#REF!*0.76)</f>
        <v>#REF!</v>
      </c>
      <c r="Z78" s="134" t="e">
        <f>IF(#REF!="","",#REF!*0.76)</f>
        <v>#REF!</v>
      </c>
      <c r="AA78" s="134" t="e">
        <f>IF(#REF!="","",#REF!*0.76)</f>
        <v>#REF!</v>
      </c>
      <c r="AB78" s="134" t="e">
        <f>IF(#REF!="","",#REF!*0.76)</f>
        <v>#REF!</v>
      </c>
      <c r="AC78" s="134" t="e">
        <f>IF(#REF!="","",#REF!*0.76)</f>
        <v>#REF!</v>
      </c>
      <c r="AD78" s="134" t="e">
        <f>IF(#REF!="","",#REF!*0.76)</f>
        <v>#REF!</v>
      </c>
      <c r="AE78" s="134" t="e">
        <f>IF(#REF!="","",#REF!*0.76)</f>
        <v>#REF!</v>
      </c>
      <c r="AF78" s="134" t="e">
        <f>IF(#REF!="","",#REF!*0.76)</f>
        <v>#REF!</v>
      </c>
      <c r="AG78" s="134" t="e">
        <f>IF(#REF!="","",#REF!*0.76)</f>
        <v>#REF!</v>
      </c>
      <c r="AH78" s="144" t="e">
        <f>SUM(D78:AG78)*G14/1000</f>
        <v>#REF!</v>
      </c>
      <c r="AI78" s="137"/>
    </row>
    <row r="79" spans="1:35"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</row>
    <row r="80" spans="1:35">
      <c r="A80" s="116" t="s">
        <v>36</v>
      </c>
      <c r="C80" s="244"/>
      <c r="D80" s="244"/>
      <c r="E80" s="244"/>
      <c r="F80" s="244"/>
      <c r="G80" s="115"/>
      <c r="H80" s="244" t="s">
        <v>282</v>
      </c>
      <c r="I80" s="244"/>
      <c r="J80" s="244"/>
      <c r="K80" s="244"/>
      <c r="L80" s="244"/>
      <c r="M80" s="244"/>
      <c r="N80" s="244"/>
      <c r="O80" s="244"/>
      <c r="P80" s="244"/>
      <c r="Q80" s="244"/>
      <c r="S80" s="116" t="s">
        <v>37</v>
      </c>
      <c r="U80" s="244"/>
      <c r="V80" s="244"/>
      <c r="W80" s="244"/>
      <c r="X80" s="244"/>
      <c r="Y80" s="115"/>
      <c r="Z80" s="244" t="s">
        <v>290</v>
      </c>
      <c r="AA80" s="244"/>
      <c r="AB80" s="244"/>
      <c r="AC80" s="244"/>
      <c r="AD80" s="244"/>
      <c r="AE80" s="244"/>
      <c r="AF80" s="244"/>
      <c r="AG80" s="244"/>
      <c r="AH80" s="244"/>
      <c r="AI80" s="244"/>
    </row>
    <row r="81" spans="1:35" ht="24" customHeight="1">
      <c r="C81" s="246" t="s">
        <v>3</v>
      </c>
      <c r="D81" s="246"/>
      <c r="E81" s="246"/>
      <c r="F81" s="246"/>
      <c r="G81" s="115"/>
      <c r="H81" s="246" t="s">
        <v>4</v>
      </c>
      <c r="I81" s="246"/>
      <c r="J81" s="246"/>
      <c r="K81" s="246"/>
      <c r="L81" s="246"/>
      <c r="M81" s="246"/>
      <c r="N81" s="246"/>
      <c r="O81" s="246"/>
      <c r="P81" s="246"/>
      <c r="Q81" s="246"/>
      <c r="U81" s="246" t="s">
        <v>3</v>
      </c>
      <c r="V81" s="246"/>
      <c r="W81" s="246"/>
      <c r="X81" s="246"/>
      <c r="Y81" s="115"/>
      <c r="Z81" s="246" t="s">
        <v>4</v>
      </c>
      <c r="AA81" s="246"/>
      <c r="AB81" s="246"/>
      <c r="AC81" s="246"/>
      <c r="AD81" s="246"/>
      <c r="AE81" s="246"/>
      <c r="AF81" s="246"/>
      <c r="AG81" s="246"/>
      <c r="AH81" s="246"/>
      <c r="AI81" s="246"/>
    </row>
    <row r="83" spans="1:35">
      <c r="A83" s="116" t="s">
        <v>38</v>
      </c>
      <c r="C83" s="244"/>
      <c r="D83" s="244"/>
      <c r="E83" s="244"/>
      <c r="F83" s="244"/>
      <c r="G83" s="115"/>
      <c r="H83" s="244"/>
      <c r="I83" s="244"/>
      <c r="J83" s="244"/>
      <c r="K83" s="244"/>
      <c r="L83" s="244"/>
      <c r="M83" s="244"/>
      <c r="N83" s="244"/>
      <c r="O83" s="244"/>
      <c r="P83" s="244"/>
      <c r="Q83" s="244"/>
      <c r="S83" s="116" t="s">
        <v>122</v>
      </c>
      <c r="U83" s="244"/>
      <c r="V83" s="244"/>
      <c r="W83" s="244"/>
      <c r="X83" s="244"/>
      <c r="Y83" s="115"/>
      <c r="Z83" s="244" t="s">
        <v>266</v>
      </c>
      <c r="AA83" s="244"/>
      <c r="AB83" s="244"/>
      <c r="AC83" s="244"/>
      <c r="AD83" s="244"/>
      <c r="AE83" s="244"/>
      <c r="AF83" s="244"/>
      <c r="AG83" s="244"/>
      <c r="AH83" s="244"/>
      <c r="AI83" s="244"/>
    </row>
    <row r="84" spans="1:35">
      <c r="C84" s="246" t="s">
        <v>3</v>
      </c>
      <c r="D84" s="246"/>
      <c r="E84" s="246"/>
      <c r="F84" s="246"/>
      <c r="G84" s="115"/>
      <c r="H84" s="246" t="s">
        <v>4</v>
      </c>
      <c r="I84" s="246"/>
      <c r="J84" s="246"/>
      <c r="K84" s="246"/>
      <c r="L84" s="246"/>
      <c r="M84" s="246"/>
      <c r="N84" s="246"/>
      <c r="O84" s="246"/>
      <c r="P84" s="246"/>
      <c r="Q84" s="246"/>
      <c r="U84" s="246" t="s">
        <v>3</v>
      </c>
      <c r="V84" s="246"/>
      <c r="W84" s="246"/>
      <c r="X84" s="246"/>
      <c r="Y84" s="115"/>
      <c r="Z84" s="246" t="s">
        <v>4</v>
      </c>
      <c r="AA84" s="246"/>
      <c r="AB84" s="246"/>
      <c r="AC84" s="246"/>
      <c r="AD84" s="246"/>
      <c r="AE84" s="246"/>
      <c r="AF84" s="246"/>
      <c r="AG84" s="246"/>
      <c r="AH84" s="246"/>
      <c r="AI84" s="246"/>
    </row>
    <row r="87" spans="1:35">
      <c r="AF87" s="140"/>
    </row>
  </sheetData>
  <mergeCells count="73">
    <mergeCell ref="C83:F83"/>
    <mergeCell ref="H83:Q83"/>
    <mergeCell ref="U83:X83"/>
    <mergeCell ref="Z83:AI83"/>
    <mergeCell ref="C84:F84"/>
    <mergeCell ref="H84:Q84"/>
    <mergeCell ref="U84:X84"/>
    <mergeCell ref="Z84:AI84"/>
    <mergeCell ref="C80:F80"/>
    <mergeCell ref="H80:Q80"/>
    <mergeCell ref="U80:X80"/>
    <mergeCell ref="Z80:AI80"/>
    <mergeCell ref="C81:F81"/>
    <mergeCell ref="H81:Q81"/>
    <mergeCell ref="U81:X81"/>
    <mergeCell ref="Z81:AI81"/>
    <mergeCell ref="A17:B17"/>
    <mergeCell ref="C17:C19"/>
    <mergeCell ref="D17:AG17"/>
    <mergeCell ref="AH17:AI17"/>
    <mergeCell ref="A18:A19"/>
    <mergeCell ref="B18:B19"/>
    <mergeCell ref="D18:H18"/>
    <mergeCell ref="I18:K18"/>
    <mergeCell ref="L18:T18"/>
    <mergeCell ref="U18:Z18"/>
    <mergeCell ref="AA18:AC18"/>
    <mergeCell ref="AD18:AG18"/>
    <mergeCell ref="AH18:AI18"/>
    <mergeCell ref="P9:R12"/>
    <mergeCell ref="T9:W9"/>
    <mergeCell ref="X9:AC9"/>
    <mergeCell ref="X13:AC13"/>
    <mergeCell ref="A15:I15"/>
    <mergeCell ref="J15:L15"/>
    <mergeCell ref="M15:O15"/>
    <mergeCell ref="P15:R15"/>
    <mergeCell ref="B13:C13"/>
    <mergeCell ref="M13:O13"/>
    <mergeCell ref="P13:R13"/>
    <mergeCell ref="T13:W13"/>
    <mergeCell ref="B14:C14"/>
    <mergeCell ref="D14:F14"/>
    <mergeCell ref="G14:I14"/>
    <mergeCell ref="J14:L14"/>
    <mergeCell ref="M14:O14"/>
    <mergeCell ref="P14:R14"/>
    <mergeCell ref="D13:F13"/>
    <mergeCell ref="G13:I13"/>
    <mergeCell ref="J13:L13"/>
    <mergeCell ref="AH5:AI5"/>
    <mergeCell ref="A6:C6"/>
    <mergeCell ref="AH6:AI7"/>
    <mergeCell ref="X7:AC7"/>
    <mergeCell ref="AH8:AI9"/>
    <mergeCell ref="A9:C10"/>
    <mergeCell ref="D9:F12"/>
    <mergeCell ref="G9:I12"/>
    <mergeCell ref="J9:L12"/>
    <mergeCell ref="M9:O12"/>
    <mergeCell ref="AH10:AI11"/>
    <mergeCell ref="A11:A12"/>
    <mergeCell ref="B11:C12"/>
    <mergeCell ref="T11:W11"/>
    <mergeCell ref="X11:AC11"/>
    <mergeCell ref="AH12:AI13"/>
    <mergeCell ref="A3:C3"/>
    <mergeCell ref="D3:G3"/>
    <mergeCell ref="I3:R3"/>
    <mergeCell ref="U3:AI3"/>
    <mergeCell ref="D4:G4"/>
    <mergeCell ref="I4:R4"/>
    <mergeCell ref="AH4:AI4"/>
  </mergeCells>
  <printOptions horizontalCentered="1"/>
  <pageMargins left="0" right="0" top="0" bottom="0" header="0" footer="0"/>
  <pageSetup paperSize="9" scale="50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87"/>
  <sheetViews>
    <sheetView topLeftCell="A43" zoomScale="60" zoomScaleNormal="60" workbookViewId="0">
      <selection activeCell="A35" sqref="A35:XFD35"/>
    </sheetView>
  </sheetViews>
  <sheetFormatPr defaultColWidth="5.6640625" defaultRowHeight="21"/>
  <cols>
    <col min="1" max="1" width="28.6640625" style="114" customWidth="1"/>
    <col min="2" max="3" width="10" style="114" customWidth="1"/>
    <col min="4" max="29" width="8.5546875" style="114" customWidth="1"/>
    <col min="30" max="33" width="8.5546875" style="114" hidden="1" customWidth="1"/>
    <col min="34" max="34" width="11.109375" style="114" customWidth="1"/>
    <col min="35" max="35" width="10" style="114" customWidth="1"/>
    <col min="36" max="16384" width="5.6640625" style="114"/>
  </cols>
  <sheetData>
    <row r="1" spans="1:42">
      <c r="A1" s="111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1"/>
      <c r="T1" s="111"/>
      <c r="U1" s="111"/>
      <c r="V1" s="111"/>
      <c r="W1" s="111"/>
      <c r="X1" s="111"/>
      <c r="Y1" s="111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</row>
    <row r="2" spans="1:42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</row>
    <row r="3" spans="1:42">
      <c r="A3" s="236" t="s">
        <v>1</v>
      </c>
      <c r="B3" s="236"/>
      <c r="C3" s="236"/>
      <c r="D3" s="244"/>
      <c r="E3" s="244"/>
      <c r="F3" s="244"/>
      <c r="G3" s="244"/>
      <c r="H3" s="115"/>
      <c r="I3" s="244" t="s">
        <v>267</v>
      </c>
      <c r="J3" s="244"/>
      <c r="K3" s="244"/>
      <c r="L3" s="244"/>
      <c r="M3" s="244"/>
      <c r="N3" s="244"/>
      <c r="O3" s="244"/>
      <c r="P3" s="244"/>
      <c r="Q3" s="244"/>
      <c r="R3" s="244"/>
      <c r="S3" s="111"/>
      <c r="T3" s="111"/>
      <c r="U3" s="245" t="s">
        <v>120</v>
      </c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113"/>
      <c r="AK3" s="113"/>
      <c r="AL3" s="113"/>
      <c r="AM3" s="113"/>
      <c r="AN3" s="113"/>
      <c r="AO3" s="113"/>
      <c r="AP3" s="113"/>
    </row>
    <row r="4" spans="1:42" ht="21.6" thickBot="1">
      <c r="A4" s="115"/>
      <c r="B4" s="115"/>
      <c r="C4" s="115"/>
      <c r="D4" s="246" t="s">
        <v>3</v>
      </c>
      <c r="E4" s="246"/>
      <c r="F4" s="246"/>
      <c r="G4" s="246"/>
      <c r="H4" s="115"/>
      <c r="I4" s="246" t="s">
        <v>4</v>
      </c>
      <c r="J4" s="246"/>
      <c r="K4" s="246"/>
      <c r="L4" s="246"/>
      <c r="M4" s="246"/>
      <c r="N4" s="246"/>
      <c r="O4" s="246"/>
      <c r="P4" s="246"/>
      <c r="Q4" s="246"/>
      <c r="R4" s="246"/>
      <c r="S4" s="111"/>
      <c r="T4" s="111"/>
      <c r="U4" s="111"/>
      <c r="V4" s="111"/>
      <c r="W4" s="111"/>
      <c r="X4" s="111"/>
      <c r="Y4" s="111"/>
      <c r="Z4" s="113"/>
      <c r="AA4" s="113"/>
      <c r="AB4" s="113"/>
      <c r="AC4" s="113"/>
      <c r="AD4" s="113"/>
      <c r="AE4" s="113"/>
      <c r="AF4" s="113"/>
      <c r="AG4" s="113"/>
      <c r="AH4" s="247" t="s">
        <v>116</v>
      </c>
      <c r="AI4" s="247"/>
      <c r="AJ4" s="113"/>
      <c r="AK4" s="113"/>
      <c r="AL4" s="113"/>
      <c r="AM4" s="113"/>
      <c r="AN4" s="113"/>
      <c r="AO4" s="113"/>
      <c r="AP4" s="113"/>
    </row>
    <row r="5" spans="1:42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3"/>
      <c r="AA5" s="113"/>
      <c r="AB5" s="113"/>
      <c r="AC5" s="113"/>
      <c r="AD5" s="113"/>
      <c r="AE5" s="113"/>
      <c r="AF5" s="113"/>
      <c r="AG5" s="116" t="s">
        <v>117</v>
      </c>
      <c r="AH5" s="234" t="s">
        <v>123</v>
      </c>
      <c r="AI5" s="235"/>
      <c r="AJ5" s="113"/>
      <c r="AK5" s="113"/>
      <c r="AL5" s="113"/>
      <c r="AM5" s="113"/>
      <c r="AN5" s="113"/>
      <c r="AO5" s="113"/>
      <c r="AP5" s="113"/>
    </row>
    <row r="6" spans="1:42" ht="21.75" customHeight="1">
      <c r="A6" s="236" t="s">
        <v>289</v>
      </c>
      <c r="B6" s="236"/>
      <c r="C6" s="236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3"/>
      <c r="AA6" s="113"/>
      <c r="AB6" s="113"/>
      <c r="AC6" s="113"/>
      <c r="AD6" s="113"/>
      <c r="AE6" s="113"/>
      <c r="AF6" s="113"/>
      <c r="AG6" s="113"/>
      <c r="AH6" s="237"/>
      <c r="AI6" s="238"/>
      <c r="AJ6" s="113"/>
      <c r="AK6" s="113"/>
      <c r="AL6" s="113"/>
      <c r="AM6" s="113"/>
      <c r="AN6" s="113"/>
      <c r="AO6" s="113"/>
      <c r="AP6" s="113"/>
    </row>
    <row r="7" spans="1:42" ht="27" customHeight="1">
      <c r="A7" s="115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1"/>
      <c r="P7" s="111"/>
      <c r="Q7" s="111"/>
      <c r="R7" s="111"/>
      <c r="S7" s="111"/>
      <c r="T7" s="111"/>
      <c r="U7" s="111"/>
      <c r="V7" s="111"/>
      <c r="W7" s="111" t="s">
        <v>39</v>
      </c>
      <c r="X7" s="236" t="s">
        <v>310</v>
      </c>
      <c r="Y7" s="236"/>
      <c r="Z7" s="236"/>
      <c r="AA7" s="236"/>
      <c r="AB7" s="236"/>
      <c r="AC7" s="236"/>
      <c r="AD7" s="117"/>
      <c r="AE7" s="113"/>
      <c r="AF7" s="113"/>
      <c r="AG7" s="116" t="s">
        <v>118</v>
      </c>
      <c r="AH7" s="237"/>
      <c r="AI7" s="238"/>
      <c r="AJ7" s="113"/>
      <c r="AK7" s="113"/>
      <c r="AL7" s="113"/>
      <c r="AM7" s="113"/>
      <c r="AN7" s="113"/>
      <c r="AO7" s="113"/>
      <c r="AP7" s="113"/>
    </row>
    <row r="8" spans="1:42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3"/>
      <c r="AA8" s="113"/>
      <c r="AB8" s="113"/>
      <c r="AC8" s="113"/>
      <c r="AD8" s="113"/>
      <c r="AE8" s="113"/>
      <c r="AF8" s="113"/>
      <c r="AG8" s="113"/>
      <c r="AH8" s="237"/>
      <c r="AI8" s="238"/>
      <c r="AJ8" s="113"/>
      <c r="AK8" s="113"/>
      <c r="AL8" s="113"/>
      <c r="AM8" s="113"/>
      <c r="AN8" s="113"/>
      <c r="AO8" s="113"/>
      <c r="AP8" s="113"/>
    </row>
    <row r="9" spans="1:42" s="121" customFormat="1" ht="12.75" customHeight="1">
      <c r="A9" s="239" t="s">
        <v>112</v>
      </c>
      <c r="B9" s="239"/>
      <c r="C9" s="239"/>
      <c r="D9" s="239" t="s">
        <v>5</v>
      </c>
      <c r="E9" s="239"/>
      <c r="F9" s="239"/>
      <c r="G9" s="239" t="s">
        <v>113</v>
      </c>
      <c r="H9" s="239"/>
      <c r="I9" s="239"/>
      <c r="J9" s="239" t="s">
        <v>114</v>
      </c>
      <c r="K9" s="239"/>
      <c r="L9" s="239"/>
      <c r="M9" s="239" t="s">
        <v>115</v>
      </c>
      <c r="N9" s="239"/>
      <c r="O9" s="239"/>
      <c r="P9" s="239" t="s">
        <v>43</v>
      </c>
      <c r="Q9" s="239"/>
      <c r="R9" s="239"/>
      <c r="S9" s="119"/>
      <c r="T9" s="248" t="s">
        <v>40</v>
      </c>
      <c r="U9" s="248"/>
      <c r="V9" s="248"/>
      <c r="W9" s="248"/>
      <c r="X9" s="241"/>
      <c r="Y9" s="241"/>
      <c r="Z9" s="241"/>
      <c r="AA9" s="241"/>
      <c r="AB9" s="241"/>
      <c r="AC9" s="241"/>
      <c r="AD9" s="120"/>
      <c r="AE9" s="120"/>
      <c r="AF9" s="120"/>
      <c r="AG9" s="116" t="s">
        <v>119</v>
      </c>
      <c r="AH9" s="237"/>
      <c r="AI9" s="238"/>
      <c r="AJ9" s="120"/>
      <c r="AK9" s="120"/>
      <c r="AL9" s="120"/>
      <c r="AM9" s="120"/>
      <c r="AN9" s="120"/>
      <c r="AO9" s="120"/>
      <c r="AP9" s="120"/>
    </row>
    <row r="10" spans="1:42" s="121" customFormat="1">
      <c r="A10" s="239"/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119"/>
      <c r="U10" s="119"/>
      <c r="V10" s="119"/>
      <c r="X10" s="119"/>
      <c r="Y10" s="119"/>
      <c r="Z10" s="120"/>
      <c r="AA10" s="120"/>
      <c r="AB10" s="120"/>
      <c r="AC10" s="120"/>
      <c r="AD10" s="120"/>
      <c r="AE10" s="120"/>
      <c r="AF10" s="120"/>
      <c r="AG10" s="120"/>
      <c r="AH10" s="237"/>
      <c r="AI10" s="238"/>
      <c r="AJ10" s="120"/>
      <c r="AK10" s="120"/>
      <c r="AL10" s="120"/>
      <c r="AM10" s="120"/>
      <c r="AN10" s="120"/>
      <c r="AO10" s="120"/>
      <c r="AP10" s="120"/>
    </row>
    <row r="11" spans="1:42" s="121" customFormat="1" ht="48" customHeight="1">
      <c r="A11" s="239" t="s">
        <v>6</v>
      </c>
      <c r="B11" s="239" t="s">
        <v>7</v>
      </c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119"/>
      <c r="T11" s="240" t="s">
        <v>41</v>
      </c>
      <c r="U11" s="240"/>
      <c r="V11" s="240"/>
      <c r="W11" s="240"/>
      <c r="X11" s="241" t="e">
        <f>'День 5 (Ясли)'!X9:AC9</f>
        <v>#REF!</v>
      </c>
      <c r="Y11" s="241"/>
      <c r="Z11" s="241"/>
      <c r="AA11" s="241"/>
      <c r="AB11" s="241"/>
      <c r="AC11" s="241"/>
      <c r="AD11" s="120"/>
      <c r="AE11" s="120"/>
      <c r="AF11" s="120"/>
      <c r="AG11" s="120"/>
      <c r="AH11" s="237"/>
      <c r="AI11" s="238"/>
      <c r="AJ11" s="120"/>
      <c r="AK11" s="120"/>
      <c r="AL11" s="120"/>
      <c r="AM11" s="120"/>
      <c r="AN11" s="120"/>
      <c r="AO11" s="120"/>
      <c r="AP11" s="120"/>
    </row>
    <row r="12" spans="1:42" s="121" customFormat="1">
      <c r="A12" s="239"/>
      <c r="B12" s="239"/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119"/>
      <c r="T12" s="119"/>
      <c r="U12" s="119"/>
      <c r="V12" s="119"/>
      <c r="W12" s="119"/>
      <c r="X12" s="119"/>
      <c r="Y12" s="119"/>
      <c r="Z12" s="120"/>
      <c r="AA12" s="120"/>
      <c r="AB12" s="120"/>
      <c r="AC12" s="120"/>
      <c r="AD12" s="120"/>
      <c r="AE12" s="120"/>
      <c r="AF12" s="120"/>
      <c r="AG12" s="120"/>
      <c r="AH12" s="237"/>
      <c r="AI12" s="238"/>
      <c r="AJ12" s="120"/>
      <c r="AK12" s="120"/>
      <c r="AL12" s="120"/>
      <c r="AM12" s="120"/>
      <c r="AN12" s="120"/>
      <c r="AO12" s="120"/>
      <c r="AP12" s="120"/>
    </row>
    <row r="13" spans="1:42" s="121" customFormat="1" ht="21.6" thickBot="1">
      <c r="A13" s="118">
        <v>1</v>
      </c>
      <c r="B13" s="239">
        <v>2</v>
      </c>
      <c r="C13" s="239"/>
      <c r="D13" s="239">
        <v>3</v>
      </c>
      <c r="E13" s="239"/>
      <c r="F13" s="239"/>
      <c r="G13" s="239">
        <v>4</v>
      </c>
      <c r="H13" s="239"/>
      <c r="I13" s="239"/>
      <c r="J13" s="239">
        <v>5</v>
      </c>
      <c r="K13" s="239"/>
      <c r="L13" s="239"/>
      <c r="M13" s="239">
        <v>6</v>
      </c>
      <c r="N13" s="239"/>
      <c r="O13" s="239"/>
      <c r="P13" s="239">
        <v>7</v>
      </c>
      <c r="Q13" s="239"/>
      <c r="R13" s="239"/>
      <c r="S13" s="119"/>
      <c r="T13" s="240" t="s">
        <v>42</v>
      </c>
      <c r="U13" s="240"/>
      <c r="V13" s="240"/>
      <c r="W13" s="240"/>
      <c r="X13" s="241"/>
      <c r="Y13" s="241"/>
      <c r="Z13" s="241"/>
      <c r="AA13" s="241"/>
      <c r="AB13" s="241"/>
      <c r="AC13" s="241"/>
      <c r="AD13" s="120"/>
      <c r="AE13" s="120"/>
      <c r="AF13" s="120"/>
      <c r="AG13" s="120"/>
      <c r="AH13" s="242"/>
      <c r="AI13" s="243"/>
      <c r="AJ13" s="120"/>
      <c r="AK13" s="120"/>
      <c r="AL13" s="120"/>
      <c r="AM13" s="120"/>
      <c r="AN13" s="120"/>
      <c r="AO13" s="120"/>
      <c r="AP13" s="120"/>
    </row>
    <row r="14" spans="1:42" s="121" customFormat="1">
      <c r="A14" s="118" t="s">
        <v>265</v>
      </c>
      <c r="B14" s="239"/>
      <c r="C14" s="239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119"/>
      <c r="T14" s="122"/>
      <c r="U14" s="122"/>
      <c r="V14" s="122"/>
      <c r="W14" s="122"/>
      <c r="X14" s="119"/>
      <c r="Y14" s="119"/>
      <c r="Z14" s="119"/>
      <c r="AA14" s="119"/>
      <c r="AB14" s="119"/>
      <c r="AC14" s="119"/>
      <c r="AD14" s="120"/>
      <c r="AE14" s="120"/>
      <c r="AF14" s="120"/>
      <c r="AG14" s="120"/>
      <c r="AH14" s="117"/>
      <c r="AI14" s="117"/>
      <c r="AJ14" s="120"/>
      <c r="AK14" s="120"/>
      <c r="AL14" s="120"/>
      <c r="AM14" s="120"/>
      <c r="AN14" s="120"/>
      <c r="AO14" s="120"/>
      <c r="AP14" s="120"/>
    </row>
    <row r="15" spans="1:42" s="121" customFormat="1">
      <c r="A15" s="250" t="s">
        <v>8</v>
      </c>
      <c r="B15" s="250"/>
      <c r="C15" s="250"/>
      <c r="D15" s="250"/>
      <c r="E15" s="250"/>
      <c r="F15" s="250"/>
      <c r="G15" s="250"/>
      <c r="H15" s="250"/>
      <c r="I15" s="250"/>
      <c r="J15" s="239"/>
      <c r="K15" s="239"/>
      <c r="L15" s="239"/>
      <c r="M15" s="239"/>
      <c r="N15" s="239"/>
      <c r="O15" s="239"/>
      <c r="P15" s="239"/>
      <c r="Q15" s="239"/>
      <c r="R15" s="239"/>
      <c r="S15" s="119"/>
      <c r="T15" s="119"/>
      <c r="U15" s="119"/>
      <c r="V15" s="119"/>
      <c r="W15" s="119"/>
      <c r="X15" s="119"/>
      <c r="Y15" s="119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</row>
    <row r="16" spans="1:42">
      <c r="A16" s="111"/>
      <c r="B16" s="111"/>
      <c r="C16" s="115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</row>
    <row r="17" spans="1:35">
      <c r="A17" s="251" t="s">
        <v>9</v>
      </c>
      <c r="B17" s="251"/>
      <c r="C17" s="252" t="s">
        <v>10</v>
      </c>
      <c r="D17" s="251" t="s">
        <v>11</v>
      </c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1" t="s">
        <v>12</v>
      </c>
      <c r="AI17" s="251"/>
    </row>
    <row r="18" spans="1:35">
      <c r="A18" s="251" t="s">
        <v>13</v>
      </c>
      <c r="B18" s="251" t="s">
        <v>14</v>
      </c>
      <c r="C18" s="253"/>
      <c r="D18" s="251" t="s">
        <v>15</v>
      </c>
      <c r="E18" s="251"/>
      <c r="F18" s="251"/>
      <c r="G18" s="251"/>
      <c r="H18" s="251"/>
      <c r="I18" s="251" t="s">
        <v>48</v>
      </c>
      <c r="J18" s="251"/>
      <c r="K18" s="251"/>
      <c r="L18" s="251" t="s">
        <v>16</v>
      </c>
      <c r="M18" s="251"/>
      <c r="N18" s="251"/>
      <c r="O18" s="251"/>
      <c r="P18" s="251"/>
      <c r="Q18" s="251"/>
      <c r="R18" s="251"/>
      <c r="S18" s="251"/>
      <c r="T18" s="251"/>
      <c r="U18" s="251" t="s">
        <v>55</v>
      </c>
      <c r="V18" s="251"/>
      <c r="W18" s="251"/>
      <c r="X18" s="251"/>
      <c r="Y18" s="251"/>
      <c r="Z18" s="251"/>
      <c r="AA18" s="251" t="s">
        <v>17</v>
      </c>
      <c r="AB18" s="251"/>
      <c r="AC18" s="251"/>
      <c r="AD18" s="251" t="s">
        <v>102</v>
      </c>
      <c r="AE18" s="251"/>
      <c r="AF18" s="251"/>
      <c r="AG18" s="251"/>
      <c r="AH18" s="251" t="s">
        <v>18</v>
      </c>
      <c r="AI18" s="251"/>
    </row>
    <row r="19" spans="1:35" ht="90" customHeight="1">
      <c r="A19" s="251"/>
      <c r="B19" s="251"/>
      <c r="C19" s="254"/>
      <c r="D19" s="124" t="s">
        <v>75</v>
      </c>
      <c r="E19" s="124" t="s">
        <v>56</v>
      </c>
      <c r="F19" s="124" t="s">
        <v>46</v>
      </c>
      <c r="G19" s="124" t="s">
        <v>33</v>
      </c>
      <c r="H19" s="124"/>
      <c r="I19" s="141" t="s">
        <v>164</v>
      </c>
      <c r="J19" s="124" t="s">
        <v>230</v>
      </c>
      <c r="K19" s="124" t="s">
        <v>2</v>
      </c>
      <c r="L19" s="124" t="s">
        <v>157</v>
      </c>
      <c r="M19" s="124" t="s">
        <v>76</v>
      </c>
      <c r="N19" s="124" t="s">
        <v>77</v>
      </c>
      <c r="O19" s="124" t="s">
        <v>49</v>
      </c>
      <c r="P19" s="124" t="s">
        <v>34</v>
      </c>
      <c r="Q19" s="124"/>
      <c r="R19" s="124" t="s">
        <v>2</v>
      </c>
      <c r="S19" s="124" t="s">
        <v>2</v>
      </c>
      <c r="T19" s="124"/>
      <c r="U19" s="124" t="s">
        <v>78</v>
      </c>
      <c r="V19" s="124" t="s">
        <v>88</v>
      </c>
      <c r="W19" s="124" t="s">
        <v>50</v>
      </c>
      <c r="X19" s="124" t="s">
        <v>51</v>
      </c>
      <c r="Y19" s="124"/>
      <c r="Z19" s="124" t="s">
        <v>2</v>
      </c>
      <c r="AA19" s="124" t="s">
        <v>2</v>
      </c>
      <c r="AB19" s="124" t="s">
        <v>2</v>
      </c>
      <c r="AC19" s="124" t="s">
        <v>2</v>
      </c>
      <c r="AD19" s="124" t="s">
        <v>2</v>
      </c>
      <c r="AE19" s="124" t="s">
        <v>2</v>
      </c>
      <c r="AF19" s="124" t="s">
        <v>2</v>
      </c>
      <c r="AG19" s="124" t="s">
        <v>2</v>
      </c>
      <c r="AH19" s="123" t="s">
        <v>103</v>
      </c>
      <c r="AI19" s="123" t="s">
        <v>19</v>
      </c>
    </row>
    <row r="20" spans="1:35" ht="21.6" thickBot="1">
      <c r="A20" s="125">
        <v>1</v>
      </c>
      <c r="B20" s="125">
        <v>2</v>
      </c>
      <c r="C20" s="125">
        <v>3</v>
      </c>
      <c r="D20" s="125">
        <v>4</v>
      </c>
      <c r="E20" s="125">
        <v>5</v>
      </c>
      <c r="F20" s="125">
        <v>6</v>
      </c>
      <c r="G20" s="125">
        <v>7</v>
      </c>
      <c r="H20" s="125">
        <v>8</v>
      </c>
      <c r="I20" s="125">
        <v>9</v>
      </c>
      <c r="J20" s="125">
        <v>10</v>
      </c>
      <c r="K20" s="125">
        <v>11</v>
      </c>
      <c r="L20" s="125">
        <v>12</v>
      </c>
      <c r="M20" s="125">
        <v>13</v>
      </c>
      <c r="N20" s="125">
        <v>14</v>
      </c>
      <c r="O20" s="125">
        <v>15</v>
      </c>
      <c r="P20" s="125">
        <v>16</v>
      </c>
      <c r="Q20" s="125">
        <v>17</v>
      </c>
      <c r="R20" s="125">
        <v>18</v>
      </c>
      <c r="S20" s="125">
        <v>19</v>
      </c>
      <c r="T20" s="125">
        <v>20</v>
      </c>
      <c r="U20" s="125">
        <v>21</v>
      </c>
      <c r="V20" s="125">
        <v>22</v>
      </c>
      <c r="W20" s="125">
        <v>23</v>
      </c>
      <c r="X20" s="125">
        <v>24</v>
      </c>
      <c r="Y20" s="125">
        <v>25</v>
      </c>
      <c r="Z20" s="125">
        <v>26</v>
      </c>
      <c r="AA20" s="125">
        <v>27</v>
      </c>
      <c r="AB20" s="125">
        <v>28</v>
      </c>
      <c r="AC20" s="125">
        <v>29</v>
      </c>
      <c r="AD20" s="125">
        <v>30</v>
      </c>
      <c r="AE20" s="125">
        <v>31</v>
      </c>
      <c r="AF20" s="125">
        <v>32</v>
      </c>
      <c r="AG20" s="125">
        <v>33</v>
      </c>
      <c r="AH20" s="125">
        <v>34</v>
      </c>
      <c r="AI20" s="125">
        <v>35</v>
      </c>
    </row>
    <row r="21" spans="1:35">
      <c r="A21" s="126" t="s">
        <v>20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8"/>
    </row>
    <row r="22" spans="1:35" ht="21.6" thickBot="1">
      <c r="A22" s="129" t="s">
        <v>139</v>
      </c>
      <c r="B22" s="130"/>
      <c r="C22" s="130"/>
      <c r="D22" s="130">
        <v>180</v>
      </c>
      <c r="E22" s="130">
        <v>180</v>
      </c>
      <c r="F22" s="130">
        <v>5</v>
      </c>
      <c r="G22" s="130">
        <v>25</v>
      </c>
      <c r="H22" s="130"/>
      <c r="I22" s="130">
        <v>180</v>
      </c>
      <c r="J22" s="130">
        <v>10</v>
      </c>
      <c r="K22" s="130" t="s">
        <v>2</v>
      </c>
      <c r="L22" s="130">
        <v>20</v>
      </c>
      <c r="M22" s="130">
        <v>200</v>
      </c>
      <c r="N22" s="130">
        <v>180</v>
      </c>
      <c r="O22" s="130">
        <v>150</v>
      </c>
      <c r="P22" s="130">
        <v>40</v>
      </c>
      <c r="Q22" s="130"/>
      <c r="R22" s="130" t="s">
        <v>2</v>
      </c>
      <c r="S22" s="130" t="s">
        <v>2</v>
      </c>
      <c r="T22" s="130"/>
      <c r="U22" s="130">
        <v>90</v>
      </c>
      <c r="V22" s="130">
        <v>15</v>
      </c>
      <c r="W22" s="130">
        <v>180</v>
      </c>
      <c r="X22" s="130">
        <v>110</v>
      </c>
      <c r="Y22" s="130"/>
      <c r="Z22" s="130" t="s">
        <v>2</v>
      </c>
      <c r="AA22" s="130" t="s">
        <v>2</v>
      </c>
      <c r="AB22" s="130" t="s">
        <v>2</v>
      </c>
      <c r="AC22" s="130" t="s">
        <v>2</v>
      </c>
      <c r="AD22" s="130" t="s">
        <v>2</v>
      </c>
      <c r="AE22" s="130" t="s">
        <v>2</v>
      </c>
      <c r="AF22" s="130"/>
      <c r="AG22" s="130"/>
      <c r="AH22" s="130"/>
      <c r="AI22" s="131"/>
    </row>
    <row r="23" spans="1:35">
      <c r="A23" s="132" t="s">
        <v>97</v>
      </c>
      <c r="B23" s="133"/>
      <c r="C23" s="133" t="s">
        <v>147</v>
      </c>
      <c r="D23" s="134" t="e">
        <f>IF(#REF!="","",#REF!*0.76)</f>
        <v>#REF!</v>
      </c>
      <c r="E23" s="134" t="e">
        <f>IF(#REF!="","",#REF!*0.76)</f>
        <v>#REF!</v>
      </c>
      <c r="F23" s="134" t="e">
        <f>IF(#REF!="","",#REF!*0.76)</f>
        <v>#REF!</v>
      </c>
      <c r="G23" s="134" t="e">
        <f>IF(#REF!="","",#REF!*0.76)</f>
        <v>#REF!</v>
      </c>
      <c r="H23" s="134" t="e">
        <f>IF(#REF!="","",#REF!*0.76)</f>
        <v>#REF!</v>
      </c>
      <c r="I23" s="134" t="e">
        <f>IF(#REF!="","",#REF!*0.76)</f>
        <v>#REF!</v>
      </c>
      <c r="J23" s="134" t="e">
        <f>IF(#REF!="","",#REF!*0.76)</f>
        <v>#REF!</v>
      </c>
      <c r="K23" s="134" t="e">
        <f>IF(#REF!="","",#REF!*0.76)</f>
        <v>#REF!</v>
      </c>
      <c r="L23" s="134" t="e">
        <f>IF(#REF!="","",#REF!*0.76)</f>
        <v>#REF!</v>
      </c>
      <c r="M23" s="134">
        <v>15</v>
      </c>
      <c r="N23" s="134">
        <v>80</v>
      </c>
      <c r="O23" s="134" t="e">
        <f>IF(#REF!="","",#REF!*0.76)</f>
        <v>#REF!</v>
      </c>
      <c r="P23" s="134" t="e">
        <f>IF(#REF!="","",#REF!*0.76)</f>
        <v>#REF!</v>
      </c>
      <c r="Q23" s="134" t="e">
        <f>IF(#REF!="","",#REF!*0.76)</f>
        <v>#REF!</v>
      </c>
      <c r="R23" s="134" t="e">
        <f>IF(#REF!="","",#REF!*0.76)</f>
        <v>#REF!</v>
      </c>
      <c r="S23" s="134" t="e">
        <f>IF(#REF!="","",#REF!*0.76)</f>
        <v>#REF!</v>
      </c>
      <c r="T23" s="134" t="e">
        <f>IF(#REF!="","",#REF!*0.76)</f>
        <v>#REF!</v>
      </c>
      <c r="U23" s="134" t="e">
        <f>IF(#REF!="","",#REF!*0.76)</f>
        <v>#REF!</v>
      </c>
      <c r="V23" s="134" t="e">
        <f>IF(#REF!="","",#REF!*0.76)</f>
        <v>#REF!</v>
      </c>
      <c r="W23" s="134" t="e">
        <f>IF(#REF!="","",#REF!*0.76)</f>
        <v>#REF!</v>
      </c>
      <c r="X23" s="134" t="e">
        <f>IF(#REF!="","",#REF!*0.76)</f>
        <v>#REF!</v>
      </c>
      <c r="Y23" s="134" t="e">
        <f>IF(#REF!="","",#REF!*0.76)</f>
        <v>#REF!</v>
      </c>
      <c r="Z23" s="134" t="e">
        <f>IF(#REF!="","",#REF!*0.76)</f>
        <v>#REF!</v>
      </c>
      <c r="AA23" s="134" t="e">
        <f>IF(#REF!="","",#REF!*0.76)</f>
        <v>#REF!</v>
      </c>
      <c r="AB23" s="134" t="e">
        <f>IF(#REF!="","",#REF!*0.76)</f>
        <v>#REF!</v>
      </c>
      <c r="AC23" s="134" t="e">
        <f>IF(#REF!="","",#REF!*0.76)</f>
        <v>#REF!</v>
      </c>
      <c r="AD23" s="134" t="e">
        <f>IF(#REF!="","",#REF!*0.76)</f>
        <v>#REF!</v>
      </c>
      <c r="AE23" s="134" t="e">
        <f>IF(#REF!="","",#REF!*0.76)</f>
        <v>#REF!</v>
      </c>
      <c r="AF23" s="134" t="e">
        <f>IF(#REF!="","",#REF!*0.76)</f>
        <v>#REF!</v>
      </c>
      <c r="AG23" s="134" t="e">
        <f>IF(#REF!="","",#REF!*0.76)</f>
        <v>#REF!</v>
      </c>
      <c r="AH23" s="144" t="e">
        <f>SUM(D23:AG23)*G14/1000</f>
        <v>#REF!</v>
      </c>
      <c r="AI23" s="144"/>
    </row>
    <row r="24" spans="1:35">
      <c r="A24" s="136" t="s">
        <v>104</v>
      </c>
      <c r="B24" s="118"/>
      <c r="C24" s="133" t="s">
        <v>147</v>
      </c>
      <c r="D24" s="134" t="e">
        <f>IF(#REF!="","",#REF!*0.76)</f>
        <v>#REF!</v>
      </c>
      <c r="E24" s="134" t="e">
        <f>IF(#REF!="","",#REF!*0.76)</f>
        <v>#REF!</v>
      </c>
      <c r="F24" s="134" t="e">
        <f>IF(#REF!="","",#REF!*0.76)</f>
        <v>#REF!</v>
      </c>
      <c r="G24" s="134" t="e">
        <f>IF(#REF!="","",#REF!*0.76)</f>
        <v>#REF!</v>
      </c>
      <c r="H24" s="134" t="e">
        <f>IF(#REF!="","",#REF!*0.76)</f>
        <v>#REF!</v>
      </c>
      <c r="I24" s="134" t="e">
        <f>IF(#REF!="","",#REF!*0.76)</f>
        <v>#REF!</v>
      </c>
      <c r="J24" s="134" t="e">
        <f>IF(#REF!="","",#REF!*0.76)</f>
        <v>#REF!</v>
      </c>
      <c r="K24" s="134" t="e">
        <f>IF(#REF!="","",#REF!*0.76)</f>
        <v>#REF!</v>
      </c>
      <c r="L24" s="134" t="e">
        <f>IF(#REF!="","",#REF!*0.76)</f>
        <v>#REF!</v>
      </c>
      <c r="M24" s="134" t="e">
        <f>IF(#REF!="","",#REF!*0.76)</f>
        <v>#REF!</v>
      </c>
      <c r="N24" s="134" t="e">
        <f>IF(#REF!="","",#REF!*0.76)</f>
        <v>#REF!</v>
      </c>
      <c r="O24" s="134" t="e">
        <f>IF(#REF!="","",#REF!*0.76)</f>
        <v>#REF!</v>
      </c>
      <c r="P24" s="134" t="e">
        <f>IF(#REF!="","",#REF!*0.76)</f>
        <v>#REF!</v>
      </c>
      <c r="Q24" s="134" t="e">
        <f>IF(#REF!="","",#REF!*0.76)</f>
        <v>#REF!</v>
      </c>
      <c r="R24" s="134" t="e">
        <f>IF(#REF!="","",#REF!*0.76)</f>
        <v>#REF!</v>
      </c>
      <c r="S24" s="134" t="e">
        <f>IF(#REF!="","",#REF!*0.76)</f>
        <v>#REF!</v>
      </c>
      <c r="T24" s="134" t="e">
        <f>IF(#REF!="","",#REF!*0.76)</f>
        <v>#REF!</v>
      </c>
      <c r="U24" s="134" t="e">
        <f>IF(#REF!="","",#REF!*0.76)</f>
        <v>#REF!</v>
      </c>
      <c r="V24" s="134" t="e">
        <f>IF(#REF!="","",#REF!*0.76)</f>
        <v>#REF!</v>
      </c>
      <c r="W24" s="134" t="e">
        <f>IF(#REF!="","",#REF!*0.76)</f>
        <v>#REF!</v>
      </c>
      <c r="X24" s="134" t="e">
        <f>IF(#REF!="","",#REF!*0.76)</f>
        <v>#REF!</v>
      </c>
      <c r="Y24" s="134" t="e">
        <f>IF(#REF!="","",#REF!*0.76)</f>
        <v>#REF!</v>
      </c>
      <c r="Z24" s="134" t="e">
        <f>IF(#REF!="","",#REF!*0.76)</f>
        <v>#REF!</v>
      </c>
      <c r="AA24" s="134" t="e">
        <f>IF(#REF!="","",#REF!*0.76)</f>
        <v>#REF!</v>
      </c>
      <c r="AB24" s="134" t="e">
        <f>IF(#REF!="","",#REF!*0.76)</f>
        <v>#REF!</v>
      </c>
      <c r="AC24" s="134" t="e">
        <f>IF(#REF!="","",#REF!*0.76)</f>
        <v>#REF!</v>
      </c>
      <c r="AD24" s="134" t="e">
        <f>IF(#REF!="","",#REF!*0.76)</f>
        <v>#REF!</v>
      </c>
      <c r="AE24" s="134" t="e">
        <f>IF(#REF!="","",#REF!*0.76)</f>
        <v>#REF!</v>
      </c>
      <c r="AF24" s="134" t="e">
        <f>IF(#REF!="","",#REF!*0.76)</f>
        <v>#REF!</v>
      </c>
      <c r="AG24" s="134" t="e">
        <f>IF(#REF!="","",#REF!*0.76)</f>
        <v>#REF!</v>
      </c>
      <c r="AH24" s="144" t="e">
        <f>SUM(D24:AG24)*G14/1000</f>
        <v>#REF!</v>
      </c>
      <c r="AI24" s="146"/>
    </row>
    <row r="25" spans="1:35">
      <c r="A25" s="136" t="s">
        <v>105</v>
      </c>
      <c r="B25" s="118"/>
      <c r="C25" s="133" t="s">
        <v>147</v>
      </c>
      <c r="D25" s="134" t="e">
        <f>IF(#REF!="","",#REF!*0.76)</f>
        <v>#REF!</v>
      </c>
      <c r="E25" s="134" t="e">
        <f>IF(#REF!="","",#REF!*0.76)</f>
        <v>#REF!</v>
      </c>
      <c r="F25" s="134" t="e">
        <f>IF(#REF!="","",#REF!*0.76)</f>
        <v>#REF!</v>
      </c>
      <c r="G25" s="134" t="e">
        <f>IF(#REF!="","",#REF!*0.76)</f>
        <v>#REF!</v>
      </c>
      <c r="H25" s="134" t="e">
        <f>IF(#REF!="","",#REF!*0.76)</f>
        <v>#REF!</v>
      </c>
      <c r="I25" s="134" t="e">
        <f>IF(#REF!="","",#REF!*0.76)</f>
        <v>#REF!</v>
      </c>
      <c r="J25" s="134" t="e">
        <f>IF(#REF!="","",#REF!*0.76)</f>
        <v>#REF!</v>
      </c>
      <c r="K25" s="134" t="e">
        <f>IF(#REF!="","",#REF!*0.76)</f>
        <v>#REF!</v>
      </c>
      <c r="L25" s="134" t="e">
        <f>IF(#REF!="","",#REF!*0.76)</f>
        <v>#REF!</v>
      </c>
      <c r="M25" s="134" t="e">
        <f>IF(#REF!="","",#REF!*0.76)</f>
        <v>#REF!</v>
      </c>
      <c r="N25" s="134" t="e">
        <f>IF(#REF!="","",#REF!*0.76)</f>
        <v>#REF!</v>
      </c>
      <c r="O25" s="134" t="e">
        <f>IF(#REF!="","",#REF!*0.76)</f>
        <v>#REF!</v>
      </c>
      <c r="P25" s="134" t="e">
        <f>IF(#REF!="","",#REF!*0.76)</f>
        <v>#REF!</v>
      </c>
      <c r="Q25" s="134" t="e">
        <f>IF(#REF!="","",#REF!*0.76)</f>
        <v>#REF!</v>
      </c>
      <c r="R25" s="134" t="e">
        <f>IF(#REF!="","",#REF!*0.76)</f>
        <v>#REF!</v>
      </c>
      <c r="S25" s="134" t="e">
        <f>IF(#REF!="","",#REF!*0.76)</f>
        <v>#REF!</v>
      </c>
      <c r="T25" s="134" t="e">
        <f>IF(#REF!="","",#REF!*0.76)</f>
        <v>#REF!</v>
      </c>
      <c r="U25" s="134" t="e">
        <f>IF(#REF!="","",#REF!*0.76)</f>
        <v>#REF!</v>
      </c>
      <c r="V25" s="134" t="e">
        <f>IF(#REF!="","",#REF!*0.76)</f>
        <v>#REF!</v>
      </c>
      <c r="W25" s="134" t="e">
        <f>IF(#REF!="","",#REF!*0.76)</f>
        <v>#REF!</v>
      </c>
      <c r="X25" s="134" t="e">
        <f>IF(#REF!="","",#REF!*0.76)</f>
        <v>#REF!</v>
      </c>
      <c r="Y25" s="134" t="e">
        <f>IF(#REF!="","",#REF!*0.76)</f>
        <v>#REF!</v>
      </c>
      <c r="Z25" s="134" t="e">
        <f>IF(#REF!="","",#REF!*0.76)</f>
        <v>#REF!</v>
      </c>
      <c r="AA25" s="134" t="e">
        <f>IF(#REF!="","",#REF!*0.76)</f>
        <v>#REF!</v>
      </c>
      <c r="AB25" s="134" t="e">
        <f>IF(#REF!="","",#REF!*0.76)</f>
        <v>#REF!</v>
      </c>
      <c r="AC25" s="134" t="e">
        <f>IF(#REF!="","",#REF!*0.76)</f>
        <v>#REF!</v>
      </c>
      <c r="AD25" s="134" t="e">
        <f>IF(#REF!="","",#REF!*0.76)</f>
        <v>#REF!</v>
      </c>
      <c r="AE25" s="134" t="e">
        <f>IF(#REF!="","",#REF!*0.76)</f>
        <v>#REF!</v>
      </c>
      <c r="AF25" s="134" t="e">
        <f>IF(#REF!="","",#REF!*0.76)</f>
        <v>#REF!</v>
      </c>
      <c r="AG25" s="134" t="e">
        <f>IF(#REF!="","",#REF!*0.76)</f>
        <v>#REF!</v>
      </c>
      <c r="AH25" s="144" t="e">
        <f>SUM(D25:AG25)*G14/1000</f>
        <v>#REF!</v>
      </c>
      <c r="AI25" s="146"/>
    </row>
    <row r="26" spans="1:35">
      <c r="A26" s="136" t="s">
        <v>25</v>
      </c>
      <c r="B26" s="118"/>
      <c r="C26" s="118" t="s">
        <v>138</v>
      </c>
      <c r="D26" s="138" t="e">
        <f>IF(#REF!="","",#REF!*0.76)</f>
        <v>#REF!</v>
      </c>
      <c r="E26" s="138" t="e">
        <f>IF(#REF!="","",#REF!*0.76)</f>
        <v>#REF!</v>
      </c>
      <c r="F26" s="138" t="e">
        <f>IF(#REF!="","",#REF!*0.76)</f>
        <v>#REF!</v>
      </c>
      <c r="G26" s="138" t="e">
        <f>IF(#REF!="","",#REF!*0.76)</f>
        <v>#REF!</v>
      </c>
      <c r="H26" s="138" t="e">
        <f>IF(#REF!="","",#REF!*0.76)</f>
        <v>#REF!</v>
      </c>
      <c r="I26" s="138" t="e">
        <f>IF(#REF!="","",#REF!*0.76)</f>
        <v>#REF!</v>
      </c>
      <c r="J26" s="138" t="e">
        <f>IF(#REF!="","",#REF!*0.76)</f>
        <v>#REF!</v>
      </c>
      <c r="K26" s="138" t="e">
        <f>IF(#REF!="","",#REF!*0.76)</f>
        <v>#REF!</v>
      </c>
      <c r="L26" s="138" t="e">
        <f>IF(#REF!="","",#REF!*0.76)</f>
        <v>#REF!</v>
      </c>
      <c r="M26" s="138" t="e">
        <f>IF(#REF!="","",#REF!*0.76)</f>
        <v>#REF!</v>
      </c>
      <c r="N26" s="138" t="e">
        <f>IF(#REF!="","",#REF!*0.76)</f>
        <v>#REF!</v>
      </c>
      <c r="O26" s="138" t="e">
        <f>IF(#REF!="","",#REF!*0.76)</f>
        <v>#REF!</v>
      </c>
      <c r="P26" s="138" t="e">
        <f>IF(#REF!="","",#REF!*0.76)</f>
        <v>#REF!</v>
      </c>
      <c r="Q26" s="138" t="e">
        <f>IF(#REF!="","",#REF!*0.76)</f>
        <v>#REF!</v>
      </c>
      <c r="R26" s="138" t="e">
        <f>IF(#REF!="","",#REF!*0.76)</f>
        <v>#REF!</v>
      </c>
      <c r="S26" s="138" t="e">
        <f>IF(#REF!="","",#REF!*0.76)</f>
        <v>#REF!</v>
      </c>
      <c r="T26" s="138" t="e">
        <f>IF(#REF!="","",#REF!*0.76)</f>
        <v>#REF!</v>
      </c>
      <c r="U26" s="138">
        <v>0.2</v>
      </c>
      <c r="V26" s="138" t="e">
        <f>IF(#REF!="","",#REF!*0.76)</f>
        <v>#REF!</v>
      </c>
      <c r="W26" s="138" t="e">
        <f>IF(#REF!="","",#REF!*0.76)</f>
        <v>#REF!</v>
      </c>
      <c r="X26" s="138" t="e">
        <f>IF(#REF!="","",#REF!*0.76)</f>
        <v>#REF!</v>
      </c>
      <c r="Y26" s="138" t="e">
        <f>IF(#REF!="","",#REF!*0.76)</f>
        <v>#REF!</v>
      </c>
      <c r="Z26" s="138" t="e">
        <f>IF(#REF!="","",#REF!*0.76)</f>
        <v>#REF!</v>
      </c>
      <c r="AA26" s="134" t="e">
        <f>IF(#REF!="","",#REF!*0.76)</f>
        <v>#REF!</v>
      </c>
      <c r="AB26" s="134" t="e">
        <f>IF(#REF!="","",#REF!*0.76)</f>
        <v>#REF!</v>
      </c>
      <c r="AC26" s="134" t="e">
        <f>IF(#REF!="","",#REF!*0.76)</f>
        <v>#REF!</v>
      </c>
      <c r="AD26" s="134" t="e">
        <f>IF(#REF!="","",#REF!*0.76)</f>
        <v>#REF!</v>
      </c>
      <c r="AE26" s="134" t="e">
        <f>IF(#REF!="","",#REF!*0.76)</f>
        <v>#REF!</v>
      </c>
      <c r="AF26" s="134" t="e">
        <f>IF(#REF!="","",#REF!*0.76)</f>
        <v>#REF!</v>
      </c>
      <c r="AG26" s="134" t="e">
        <f>IF(#REF!="","",#REF!*0.76)</f>
        <v>#REF!</v>
      </c>
      <c r="AH26" s="144" t="e">
        <f>SUM(D26:AG26)*G14/1000</f>
        <v>#REF!</v>
      </c>
      <c r="AI26" s="146"/>
    </row>
    <row r="27" spans="1:35">
      <c r="A27" s="136" t="s">
        <v>121</v>
      </c>
      <c r="B27" s="118"/>
      <c r="C27" s="133" t="s">
        <v>147</v>
      </c>
      <c r="D27" s="134" t="e">
        <f>IF(#REF!="","",#REF!*0.76)</f>
        <v>#REF!</v>
      </c>
      <c r="E27" s="134" t="e">
        <f>IF(#REF!="","",#REF!*0.76)</f>
        <v>#REF!</v>
      </c>
      <c r="F27" s="134" t="e">
        <f>IF(#REF!="","",#REF!*0.76)</f>
        <v>#REF!</v>
      </c>
      <c r="G27" s="134" t="e">
        <f>IF(#REF!="","",#REF!*0.76)</f>
        <v>#REF!</v>
      </c>
      <c r="H27" s="134" t="e">
        <f>IF(#REF!="","",#REF!*0.76)</f>
        <v>#REF!</v>
      </c>
      <c r="I27" s="134" t="e">
        <f>IF(#REF!="","",#REF!*0.76)</f>
        <v>#REF!</v>
      </c>
      <c r="J27" s="134" t="e">
        <f>IF(#REF!="","",#REF!*0.76)</f>
        <v>#REF!</v>
      </c>
      <c r="K27" s="134" t="e">
        <f>IF(#REF!="","",#REF!*0.76)</f>
        <v>#REF!</v>
      </c>
      <c r="L27" s="134" t="e">
        <f>IF(#REF!="","",#REF!*0.76)</f>
        <v>#REF!</v>
      </c>
      <c r="M27" s="134" t="e">
        <f>IF(#REF!="","",#REF!*0.76)</f>
        <v>#REF!</v>
      </c>
      <c r="N27" s="134" t="e">
        <f>IF(#REF!="","",#REF!*0.76)</f>
        <v>#REF!</v>
      </c>
      <c r="O27" s="134" t="e">
        <f>IF(#REF!="","",#REF!*0.76)</f>
        <v>#REF!</v>
      </c>
      <c r="P27" s="134" t="e">
        <f>IF(#REF!="","",#REF!*0.76)</f>
        <v>#REF!</v>
      </c>
      <c r="Q27" s="134" t="e">
        <f>IF(#REF!="","",#REF!*0.76)</f>
        <v>#REF!</v>
      </c>
      <c r="R27" s="134" t="e">
        <f>IF(#REF!="","",#REF!*0.76)</f>
        <v>#REF!</v>
      </c>
      <c r="S27" s="134" t="e">
        <f>IF(#REF!="","",#REF!*0.76)</f>
        <v>#REF!</v>
      </c>
      <c r="T27" s="134" t="e">
        <f>IF(#REF!="","",#REF!*0.76)</f>
        <v>#REF!</v>
      </c>
      <c r="U27" s="134" t="e">
        <f>IF(#REF!="","",#REF!*0.76)</f>
        <v>#REF!</v>
      </c>
      <c r="V27" s="134" t="e">
        <f>IF(#REF!="","",#REF!*0.76)</f>
        <v>#REF!</v>
      </c>
      <c r="W27" s="134" t="e">
        <f>IF(#REF!="","",#REF!*0.76)</f>
        <v>#REF!</v>
      </c>
      <c r="X27" s="134" t="e">
        <f>IF(#REF!="","",#REF!*0.76)</f>
        <v>#REF!</v>
      </c>
      <c r="Y27" s="134" t="e">
        <f>IF(#REF!="","",#REF!*0.76)</f>
        <v>#REF!</v>
      </c>
      <c r="Z27" s="134" t="e">
        <f>IF(#REF!="","",#REF!*0.76)</f>
        <v>#REF!</v>
      </c>
      <c r="AA27" s="134" t="e">
        <f>IF(#REF!="","",#REF!*0.76)</f>
        <v>#REF!</v>
      </c>
      <c r="AB27" s="134" t="e">
        <f>IF(#REF!="","",#REF!*0.76)</f>
        <v>#REF!</v>
      </c>
      <c r="AC27" s="134" t="e">
        <f>IF(#REF!="","",#REF!*0.76)</f>
        <v>#REF!</v>
      </c>
      <c r="AD27" s="134" t="e">
        <f>IF(#REF!="","",#REF!*0.76)</f>
        <v>#REF!</v>
      </c>
      <c r="AE27" s="134" t="e">
        <f>IF(#REF!="","",#REF!*0.76)</f>
        <v>#REF!</v>
      </c>
      <c r="AF27" s="134" t="e">
        <f>IF(#REF!="","",#REF!*0.76)</f>
        <v>#REF!</v>
      </c>
      <c r="AG27" s="134" t="e">
        <f>IF(#REF!="","",#REF!*0.76)</f>
        <v>#REF!</v>
      </c>
      <c r="AH27" s="144" t="e">
        <f>SUM(D27:AG27)*G130/1000</f>
        <v>#REF!</v>
      </c>
      <c r="AI27" s="146"/>
    </row>
    <row r="28" spans="1:35">
      <c r="A28" s="139" t="s">
        <v>250</v>
      </c>
      <c r="B28" s="118"/>
      <c r="C28" s="133" t="s">
        <v>147</v>
      </c>
      <c r="D28" s="134" t="e">
        <f>IF(#REF!="","",#REF!*0.76)</f>
        <v>#REF!</v>
      </c>
      <c r="E28" s="134" t="e">
        <f>IF(#REF!="","",#REF!*0.76)</f>
        <v>#REF!</v>
      </c>
      <c r="F28" s="134" t="e">
        <f>IF(#REF!="","",#REF!*0.76)</f>
        <v>#REF!</v>
      </c>
      <c r="G28" s="134" t="e">
        <f>IF(#REF!="","",#REF!*0.76)</f>
        <v>#REF!</v>
      </c>
      <c r="H28" s="134" t="e">
        <f>IF(#REF!="","",#REF!*0.76)</f>
        <v>#REF!</v>
      </c>
      <c r="I28" s="134" t="e">
        <f>IF(#REF!="","",#REF!*0.76)</f>
        <v>#REF!</v>
      </c>
      <c r="J28" s="134" t="e">
        <f>IF(#REF!="","",#REF!*0.76)</f>
        <v>#REF!</v>
      </c>
      <c r="K28" s="134" t="e">
        <f>IF(#REF!="","",#REF!*0.76)</f>
        <v>#REF!</v>
      </c>
      <c r="L28" s="134" t="e">
        <f>IF(#REF!="","",#REF!*0.76)</f>
        <v>#REF!</v>
      </c>
      <c r="M28" s="134" t="e">
        <f>IF(#REF!="","",#REF!*0.76)</f>
        <v>#REF!</v>
      </c>
      <c r="N28" s="134" t="e">
        <f>IF(#REF!="","",#REF!*0.76)</f>
        <v>#REF!</v>
      </c>
      <c r="O28" s="134" t="e">
        <f>IF(#REF!="","",#REF!*0.76)</f>
        <v>#REF!</v>
      </c>
      <c r="P28" s="134" t="e">
        <f>IF(#REF!="","",#REF!*0.76)</f>
        <v>#REF!</v>
      </c>
      <c r="Q28" s="134" t="e">
        <f>IF(#REF!="","",#REF!*0.76)</f>
        <v>#REF!</v>
      </c>
      <c r="R28" s="134" t="e">
        <f>IF(#REF!="","",#REF!*0.76)</f>
        <v>#REF!</v>
      </c>
      <c r="S28" s="134" t="e">
        <f>IF(#REF!="","",#REF!*0.76)</f>
        <v>#REF!</v>
      </c>
      <c r="T28" s="134" t="e">
        <f>IF(#REF!="","",#REF!*0.76)</f>
        <v>#REF!</v>
      </c>
      <c r="U28" s="134" t="e">
        <f>IF(#REF!="","",#REF!*0.76)</f>
        <v>#REF!</v>
      </c>
      <c r="V28" s="134" t="e">
        <f>IF(#REF!="","",#REF!*0.76)</f>
        <v>#REF!</v>
      </c>
      <c r="W28" s="134" t="e">
        <f>IF(#REF!="","",#REF!*0.76)</f>
        <v>#REF!</v>
      </c>
      <c r="X28" s="134" t="e">
        <f>IF(#REF!="","",#REF!*0.76)</f>
        <v>#REF!</v>
      </c>
      <c r="Y28" s="134" t="e">
        <f>IF(#REF!="","",#REF!*0.76)</f>
        <v>#REF!</v>
      </c>
      <c r="Z28" s="134" t="e">
        <f>IF(#REF!="","",#REF!*0.76)</f>
        <v>#REF!</v>
      </c>
      <c r="AA28" s="134" t="e">
        <f>IF(#REF!="","",#REF!*0.76)</f>
        <v>#REF!</v>
      </c>
      <c r="AB28" s="134" t="e">
        <f>IF(#REF!="","",#REF!*0.76)</f>
        <v>#REF!</v>
      </c>
      <c r="AC28" s="134" t="e">
        <f>IF(#REF!="","",#REF!*0.76)</f>
        <v>#REF!</v>
      </c>
      <c r="AD28" s="134" t="e">
        <f>IF(#REF!="","",#REF!*0.76)</f>
        <v>#REF!</v>
      </c>
      <c r="AE28" s="134" t="e">
        <f>IF(#REF!="","",#REF!*0.76)</f>
        <v>#REF!</v>
      </c>
      <c r="AF28" s="134" t="e">
        <f>IF(#REF!="","",#REF!*0.76)</f>
        <v>#REF!</v>
      </c>
      <c r="AG28" s="134" t="e">
        <f>IF(#REF!="","",#REF!*0.76)</f>
        <v>#REF!</v>
      </c>
      <c r="AH28" s="144" t="e">
        <f>SUM(D28:AG28)*G14/1000</f>
        <v>#REF!</v>
      </c>
      <c r="AI28" s="146"/>
    </row>
    <row r="29" spans="1:35">
      <c r="A29" s="136" t="s">
        <v>270</v>
      </c>
      <c r="B29" s="118"/>
      <c r="C29" s="133" t="s">
        <v>147</v>
      </c>
      <c r="D29" s="134" t="e">
        <f>IF(#REF!="","",#REF!*0.76)</f>
        <v>#REF!</v>
      </c>
      <c r="E29" s="134" t="e">
        <f>IF(#REF!="","",#REF!*0.76)</f>
        <v>#REF!</v>
      </c>
      <c r="F29" s="134" t="e">
        <f>IF(#REF!="","",#REF!*0.76)</f>
        <v>#REF!</v>
      </c>
      <c r="G29" s="134" t="e">
        <f>IF(#REF!="","",#REF!*0.76)</f>
        <v>#REF!</v>
      </c>
      <c r="H29" s="134" t="e">
        <f>IF(#REF!="","",#REF!*0.76)</f>
        <v>#REF!</v>
      </c>
      <c r="I29" s="134" t="e">
        <f>IF(#REF!="","",#REF!*0.76)</f>
        <v>#REF!</v>
      </c>
      <c r="J29" s="134" t="e">
        <f>IF(#REF!="","",#REF!*0.76)</f>
        <v>#REF!</v>
      </c>
      <c r="K29" s="134" t="e">
        <f>IF(#REF!="","",#REF!*0.76)</f>
        <v>#REF!</v>
      </c>
      <c r="L29" s="134" t="e">
        <f>IF(#REF!="","",#REF!*0.76)</f>
        <v>#REF!</v>
      </c>
      <c r="M29" s="134" t="e">
        <f>IF(#REF!="","",#REF!*0.76)</f>
        <v>#REF!</v>
      </c>
      <c r="N29" s="134" t="e">
        <f>IF(#REF!="","",#REF!*0.76)</f>
        <v>#REF!</v>
      </c>
      <c r="O29" s="134" t="e">
        <f>IF(#REF!="","",#REF!*0.76)</f>
        <v>#REF!</v>
      </c>
      <c r="P29" s="134" t="e">
        <f>IF(#REF!="","",#REF!*0.76)</f>
        <v>#REF!</v>
      </c>
      <c r="Q29" s="134" t="e">
        <f>IF(#REF!="","",#REF!*0.76)</f>
        <v>#REF!</v>
      </c>
      <c r="R29" s="134" t="e">
        <f>IF(#REF!="","",#REF!*0.76)</f>
        <v>#REF!</v>
      </c>
      <c r="S29" s="134" t="e">
        <f>IF(#REF!="","",#REF!*0.76)</f>
        <v>#REF!</v>
      </c>
      <c r="T29" s="134" t="e">
        <f>IF(#REF!="","",#REF!*0.76)</f>
        <v>#REF!</v>
      </c>
      <c r="U29" s="134" t="e">
        <f>IF(#REF!="","",#REF!*0.76)</f>
        <v>#REF!</v>
      </c>
      <c r="V29" s="134" t="e">
        <f>IF(#REF!="","",#REF!*0.76)</f>
        <v>#REF!</v>
      </c>
      <c r="W29" s="134" t="e">
        <f>IF(#REF!="","",#REF!*0.76)</f>
        <v>#REF!</v>
      </c>
      <c r="X29" s="134" t="e">
        <f>IF(#REF!="","",#REF!*0.76)</f>
        <v>#REF!</v>
      </c>
      <c r="Y29" s="134" t="e">
        <f>IF(#REF!="","",#REF!*0.76)</f>
        <v>#REF!</v>
      </c>
      <c r="Z29" s="134" t="e">
        <f>IF(#REF!="","",#REF!*0.76)</f>
        <v>#REF!</v>
      </c>
      <c r="AA29" s="134" t="e">
        <f>IF(#REF!="","",#REF!*0.76)</f>
        <v>#REF!</v>
      </c>
      <c r="AB29" s="134" t="e">
        <f>IF(#REF!="","",#REF!*0.76)</f>
        <v>#REF!</v>
      </c>
      <c r="AC29" s="134" t="e">
        <f>IF(#REF!="","",#REF!*0.76)</f>
        <v>#REF!</v>
      </c>
      <c r="AD29" s="134" t="e">
        <f>IF(#REF!="","",#REF!*0.76)</f>
        <v>#REF!</v>
      </c>
      <c r="AE29" s="134" t="e">
        <f>IF(#REF!="","",#REF!*0.76)</f>
        <v>#REF!</v>
      </c>
      <c r="AF29" s="134" t="e">
        <f>IF(#REF!="","",#REF!*0.76)</f>
        <v>#REF!</v>
      </c>
      <c r="AG29" s="134" t="e">
        <f>IF(#REF!="","",#REF!*0.76)</f>
        <v>#REF!</v>
      </c>
      <c r="AH29" s="144" t="e">
        <f>SUM(D29:AG29)*G14/1000</f>
        <v>#REF!</v>
      </c>
      <c r="AI29" s="146"/>
    </row>
    <row r="30" spans="1:35">
      <c r="A30" s="136" t="s">
        <v>106</v>
      </c>
      <c r="B30" s="118"/>
      <c r="C30" s="118" t="s">
        <v>148</v>
      </c>
      <c r="D30" s="134">
        <v>150</v>
      </c>
      <c r="E30" s="134">
        <v>100</v>
      </c>
      <c r="F30" s="134" t="e">
        <f>IF(#REF!="","",#REF!*0.76)</f>
        <v>#REF!</v>
      </c>
      <c r="G30" s="134" t="e">
        <f>IF(#REF!="","",#REF!*0.76)</f>
        <v>#REF!</v>
      </c>
      <c r="H30" s="134" t="e">
        <f>IF(#REF!="","",#REF!*0.76)</f>
        <v>#REF!</v>
      </c>
      <c r="I30" s="134" t="e">
        <f>IF(#REF!="","",#REF!*0.76)</f>
        <v>#REF!</v>
      </c>
      <c r="J30" s="134" t="e">
        <f>IF(#REF!="","",#REF!*0.76)</f>
        <v>#REF!</v>
      </c>
      <c r="K30" s="134" t="e">
        <f>IF(#REF!="","",#REF!*0.76)</f>
        <v>#REF!</v>
      </c>
      <c r="L30" s="134" t="e">
        <f>IF(#REF!="","",#REF!*0.76)</f>
        <v>#REF!</v>
      </c>
      <c r="M30" s="134" t="e">
        <f>IF(#REF!="","",#REF!*0.76)</f>
        <v>#REF!</v>
      </c>
      <c r="N30" s="134" t="e">
        <f>IF(#REF!="","",#REF!*0.76)</f>
        <v>#REF!</v>
      </c>
      <c r="O30" s="134" t="e">
        <f>IF(#REF!="","",#REF!*0.76)</f>
        <v>#REF!</v>
      </c>
      <c r="P30" s="134" t="e">
        <f>IF(#REF!="","",#REF!*0.76)</f>
        <v>#REF!</v>
      </c>
      <c r="Q30" s="134" t="e">
        <f>IF(#REF!="","",#REF!*0.76)</f>
        <v>#REF!</v>
      </c>
      <c r="R30" s="134" t="e">
        <f>IF(#REF!="","",#REF!*0.76)</f>
        <v>#REF!</v>
      </c>
      <c r="S30" s="134" t="e">
        <f>IF(#REF!="","",#REF!*0.76)</f>
        <v>#REF!</v>
      </c>
      <c r="T30" s="134" t="e">
        <f>IF(#REF!="","",#REF!*0.76)</f>
        <v>#REF!</v>
      </c>
      <c r="U30" s="134">
        <v>40</v>
      </c>
      <c r="V30" s="134" t="e">
        <f>IF(#REF!="","",#REF!*0.76)</f>
        <v>#REF!</v>
      </c>
      <c r="W30" s="134" t="e">
        <f>IF(#REF!="","",#REF!*0.76)</f>
        <v>#REF!</v>
      </c>
      <c r="X30" s="134" t="e">
        <f>IF(#REF!="","",#REF!*0.76)</f>
        <v>#REF!</v>
      </c>
      <c r="Y30" s="134" t="e">
        <f>IF(#REF!="","",#REF!*0.76)</f>
        <v>#REF!</v>
      </c>
      <c r="Z30" s="134" t="e">
        <f>IF(#REF!="","",#REF!*0.76)</f>
        <v>#REF!</v>
      </c>
      <c r="AA30" s="134" t="e">
        <f>IF(#REF!="","",#REF!*0.76)</f>
        <v>#REF!</v>
      </c>
      <c r="AB30" s="134" t="e">
        <f>IF(#REF!="","",#REF!*0.76)</f>
        <v>#REF!</v>
      </c>
      <c r="AC30" s="134" t="e">
        <f>IF(#REF!="","",#REF!*0.76)</f>
        <v>#REF!</v>
      </c>
      <c r="AD30" s="134" t="e">
        <f>IF(#REF!="","",#REF!*0.76)</f>
        <v>#REF!</v>
      </c>
      <c r="AE30" s="134" t="e">
        <f>IF(#REF!="","",#REF!*0.76)</f>
        <v>#REF!</v>
      </c>
      <c r="AF30" s="134" t="e">
        <f>IF(#REF!="","",#REF!*0.76)</f>
        <v>#REF!</v>
      </c>
      <c r="AG30" s="134" t="e">
        <f>IF(#REF!="","",#REF!*0.76)</f>
        <v>#REF!</v>
      </c>
      <c r="AH30" s="147" t="e">
        <f>SUM(D30:AG30)*G14/1000</f>
        <v>#REF!</v>
      </c>
      <c r="AI30" s="146"/>
    </row>
    <row r="31" spans="1:35">
      <c r="A31" s="136" t="s">
        <v>274</v>
      </c>
      <c r="B31" s="118"/>
      <c r="C31" s="133" t="s">
        <v>147</v>
      </c>
      <c r="D31" s="134" t="e">
        <f>IF(#REF!="","",#REF!*0.76)</f>
        <v>#REF!</v>
      </c>
      <c r="E31" s="134" t="e">
        <f>IF(#REF!="","",#REF!*0.76)</f>
        <v>#REF!</v>
      </c>
      <c r="F31" s="134" t="e">
        <f>IF(#REF!="","",#REF!*0.76)</f>
        <v>#REF!</v>
      </c>
      <c r="G31" s="134" t="e">
        <f>IF(#REF!="","",#REF!*0.76)</f>
        <v>#REF!</v>
      </c>
      <c r="H31" s="134" t="e">
        <f>IF(#REF!="","",#REF!*0.76)</f>
        <v>#REF!</v>
      </c>
      <c r="I31" s="134" t="e">
        <f>IF(#REF!="","",#REF!*0.76)</f>
        <v>#REF!</v>
      </c>
      <c r="J31" s="134" t="e">
        <f>IF(#REF!="","",#REF!*0.76)</f>
        <v>#REF!</v>
      </c>
      <c r="K31" s="134" t="e">
        <f>IF(#REF!="","",#REF!*0.76)</f>
        <v>#REF!</v>
      </c>
      <c r="L31" s="134" t="e">
        <f>IF(#REF!="","",#REF!*0.76)</f>
        <v>#REF!</v>
      </c>
      <c r="M31" s="134" t="e">
        <f>IF(#REF!="","",#REF!*0.76)</f>
        <v>#REF!</v>
      </c>
      <c r="N31" s="134" t="e">
        <f>IF(#REF!="","",#REF!*0.76)</f>
        <v>#REF!</v>
      </c>
      <c r="O31" s="134" t="e">
        <f>IF(#REF!="","",#REF!*0.76)</f>
        <v>#REF!</v>
      </c>
      <c r="P31" s="134" t="e">
        <f>IF(#REF!="","",#REF!*0.76)</f>
        <v>#REF!</v>
      </c>
      <c r="Q31" s="134" t="e">
        <f>IF(#REF!="","",#REF!*0.76)</f>
        <v>#REF!</v>
      </c>
      <c r="R31" s="134" t="e">
        <f>IF(#REF!="","",#REF!*0.76)</f>
        <v>#REF!</v>
      </c>
      <c r="S31" s="134" t="e">
        <f>IF(#REF!="","",#REF!*0.76)</f>
        <v>#REF!</v>
      </c>
      <c r="T31" s="134" t="e">
        <f>IF(#REF!="","",#REF!*0.76)</f>
        <v>#REF!</v>
      </c>
      <c r="U31" s="134" t="e">
        <f>IF(#REF!="","",#REF!*0.76)</f>
        <v>#REF!</v>
      </c>
      <c r="V31" s="134" t="e">
        <f>IF(#REF!="","",#REF!*0.76)</f>
        <v>#REF!</v>
      </c>
      <c r="W31" s="134" t="e">
        <f>IF(#REF!="","",#REF!*0.76)</f>
        <v>#REF!</v>
      </c>
      <c r="X31" s="134" t="e">
        <f>IF(#REF!="","",#REF!*0.76)</f>
        <v>#REF!</v>
      </c>
      <c r="Y31" s="134" t="e">
        <f>IF(#REF!="","",#REF!*0.76)</f>
        <v>#REF!</v>
      </c>
      <c r="Z31" s="134" t="e">
        <f>IF(#REF!="","",#REF!*0.76)</f>
        <v>#REF!</v>
      </c>
      <c r="AA31" s="134" t="e">
        <f>IF(#REF!="","",#REF!*0.76)</f>
        <v>#REF!</v>
      </c>
      <c r="AB31" s="134" t="e">
        <f>IF(#REF!="","",#REF!*0.76)</f>
        <v>#REF!</v>
      </c>
      <c r="AC31" s="134" t="e">
        <f>IF(#REF!="","",#REF!*0.76)</f>
        <v>#REF!</v>
      </c>
      <c r="AD31" s="134" t="e">
        <f>IF(#REF!="","",#REF!*0.76)</f>
        <v>#REF!</v>
      </c>
      <c r="AE31" s="134" t="e">
        <f>IF(#REF!="","",#REF!*0.76)</f>
        <v>#REF!</v>
      </c>
      <c r="AF31" s="134" t="e">
        <f>IF(#REF!="","",#REF!*0.76)</f>
        <v>#REF!</v>
      </c>
      <c r="AG31" s="134" t="e">
        <f>IF(#REF!="","",#REF!*0.76)</f>
        <v>#REF!</v>
      </c>
      <c r="AH31" s="147" t="e">
        <f>SUM(D31:AG31)*G14/1000</f>
        <v>#REF!</v>
      </c>
      <c r="AI31" s="146"/>
    </row>
    <row r="32" spans="1:35">
      <c r="A32" s="136" t="s">
        <v>22</v>
      </c>
      <c r="B32" s="118"/>
      <c r="C32" s="133" t="s">
        <v>147</v>
      </c>
      <c r="D32" s="134" t="e">
        <f>IF(#REF!="","",#REF!*0.76)</f>
        <v>#REF!</v>
      </c>
      <c r="E32" s="134" t="e">
        <f>IF(#REF!="","",#REF!*0.76)</f>
        <v>#REF!</v>
      </c>
      <c r="F32" s="134" t="e">
        <f>IF(#REF!="","",#REF!*0.76)</f>
        <v>#REF!</v>
      </c>
      <c r="G32" s="134" t="e">
        <f>IF(#REF!="","",#REF!*0.76)</f>
        <v>#REF!</v>
      </c>
      <c r="H32" s="134" t="e">
        <f>IF(#REF!="","",#REF!*0.76)</f>
        <v>#REF!</v>
      </c>
      <c r="I32" s="134" t="e">
        <f>IF(#REF!="","",#REF!*0.76)</f>
        <v>#REF!</v>
      </c>
      <c r="J32" s="134" t="e">
        <f>IF(#REF!="","",#REF!*0.76)</f>
        <v>#REF!</v>
      </c>
      <c r="K32" s="134" t="e">
        <f>IF(#REF!="","",#REF!*0.76)</f>
        <v>#REF!</v>
      </c>
      <c r="L32" s="134" t="e">
        <f>IF(#REF!="","",#REF!*0.76)</f>
        <v>#REF!</v>
      </c>
      <c r="M32" s="134" t="e">
        <f>IF(#REF!="","",#REF!*0.76)</f>
        <v>#REF!</v>
      </c>
      <c r="N32" s="134">
        <v>8</v>
      </c>
      <c r="O32" s="134" t="e">
        <f>IF(#REF!="","",#REF!*0.76)</f>
        <v>#REF!</v>
      </c>
      <c r="P32" s="134" t="e">
        <f>IF(#REF!="","",#REF!*0.76)</f>
        <v>#REF!</v>
      </c>
      <c r="Q32" s="134" t="e">
        <f>IF(#REF!="","",#REF!*0.76)</f>
        <v>#REF!</v>
      </c>
      <c r="R32" s="134" t="e">
        <f>IF(#REF!="","",#REF!*0.76)</f>
        <v>#REF!</v>
      </c>
      <c r="S32" s="134" t="e">
        <f>IF(#REF!="","",#REF!*0.76)</f>
        <v>#REF!</v>
      </c>
      <c r="T32" s="134" t="e">
        <f>IF(#REF!="","",#REF!*0.76)</f>
        <v>#REF!</v>
      </c>
      <c r="U32" s="134" t="e">
        <f>IF(#REF!="","",#REF!*0.76)</f>
        <v>#REF!</v>
      </c>
      <c r="V32" s="134" t="e">
        <f>IF(#REF!="","",#REF!*0.76)</f>
        <v>#REF!</v>
      </c>
      <c r="W32" s="134" t="e">
        <f>IF(#REF!="","",#REF!*0.76)</f>
        <v>#REF!</v>
      </c>
      <c r="X32" s="134" t="e">
        <f>IF(#REF!="","",#REF!*0.76)</f>
        <v>#REF!</v>
      </c>
      <c r="Y32" s="134" t="e">
        <f>IF(#REF!="","",#REF!*0.76)</f>
        <v>#REF!</v>
      </c>
      <c r="Z32" s="134" t="e">
        <f>IF(#REF!="","",#REF!*0.76)</f>
        <v>#REF!</v>
      </c>
      <c r="AA32" s="134" t="e">
        <f>IF(#REF!="","",#REF!*0.76)</f>
        <v>#REF!</v>
      </c>
      <c r="AB32" s="134" t="e">
        <f>IF(#REF!="","",#REF!*0.76)</f>
        <v>#REF!</v>
      </c>
      <c r="AC32" s="134" t="e">
        <f>IF(#REF!="","",#REF!*0.76)</f>
        <v>#REF!</v>
      </c>
      <c r="AD32" s="134" t="e">
        <f>IF(#REF!="","",#REF!*0.76)</f>
        <v>#REF!</v>
      </c>
      <c r="AE32" s="134" t="e">
        <f>IF(#REF!="","",#REF!*0.76)</f>
        <v>#REF!</v>
      </c>
      <c r="AF32" s="134" t="e">
        <f>IF(#REF!="","",#REF!*0.76)</f>
        <v>#REF!</v>
      </c>
      <c r="AG32" s="134" t="e">
        <f>IF(#REF!="","",#REF!*0.76)</f>
        <v>#REF!</v>
      </c>
      <c r="AH32" s="147" t="e">
        <f>SUM(D32:AG32)*G14/1000</f>
        <v>#REF!</v>
      </c>
      <c r="AI32" s="146"/>
    </row>
    <row r="33" spans="1:35">
      <c r="A33" s="136" t="s">
        <v>23</v>
      </c>
      <c r="B33" s="118"/>
      <c r="C33" s="133" t="s">
        <v>147</v>
      </c>
      <c r="D33" s="134" t="e">
        <f>IF(#REF!="","",#REF!*0.76)</f>
        <v>#REF!</v>
      </c>
      <c r="E33" s="134" t="e">
        <f>IF(#REF!="","",#REF!*0.76)</f>
        <v>#REF!</v>
      </c>
      <c r="F33" s="134" t="e">
        <f>IF(#REF!="","",#REF!*0.76)</f>
        <v>#REF!</v>
      </c>
      <c r="G33" s="134" t="e">
        <f>IF(#REF!="","",#REF!*0.76)</f>
        <v>#REF!</v>
      </c>
      <c r="H33" s="134" t="e">
        <f>IF(#REF!="","",#REF!*0.76)</f>
        <v>#REF!</v>
      </c>
      <c r="I33" s="134" t="e">
        <f>IF(#REF!="","",#REF!*0.76)</f>
        <v>#REF!</v>
      </c>
      <c r="J33" s="134" t="e">
        <f>IF(#REF!="","",#REF!*0.76)</f>
        <v>#REF!</v>
      </c>
      <c r="K33" s="134" t="e">
        <f>IF(#REF!="","",#REF!*0.76)</f>
        <v>#REF!</v>
      </c>
      <c r="L33" s="134" t="e">
        <f>IF(#REF!="","",#REF!*0.76)</f>
        <v>#REF!</v>
      </c>
      <c r="M33" s="134" t="e">
        <f>IF(#REF!="","",#REF!*0.76)</f>
        <v>#REF!</v>
      </c>
      <c r="N33" s="134" t="e">
        <f>IF(#REF!="","",#REF!*0.76)</f>
        <v>#REF!</v>
      </c>
      <c r="O33" s="134" t="e">
        <f>IF(#REF!="","",#REF!*0.76)</f>
        <v>#REF!</v>
      </c>
      <c r="P33" s="134" t="e">
        <f>IF(#REF!="","",#REF!*0.76)</f>
        <v>#REF!</v>
      </c>
      <c r="Q33" s="134" t="e">
        <f>IF(#REF!="","",#REF!*0.76)</f>
        <v>#REF!</v>
      </c>
      <c r="R33" s="134" t="e">
        <f>IF(#REF!="","",#REF!*0.76)</f>
        <v>#REF!</v>
      </c>
      <c r="S33" s="134" t="e">
        <f>IF(#REF!="","",#REF!*0.76)</f>
        <v>#REF!</v>
      </c>
      <c r="T33" s="134" t="e">
        <f>IF(#REF!="","",#REF!*0.76)</f>
        <v>#REF!</v>
      </c>
      <c r="U33" s="134" t="e">
        <f>IF(#REF!="","",#REF!*0.76)</f>
        <v>#REF!</v>
      </c>
      <c r="V33" s="134" t="e">
        <f>IF(#REF!="","",#REF!*0.76)</f>
        <v>#REF!</v>
      </c>
      <c r="W33" s="134" t="e">
        <f>IF(#REF!="","",#REF!*0.76)</f>
        <v>#REF!</v>
      </c>
      <c r="X33" s="134" t="e">
        <f>IF(#REF!="","",#REF!*0.76)</f>
        <v>#REF!</v>
      </c>
      <c r="Y33" s="134" t="e">
        <f>IF(#REF!="","",#REF!*0.76)</f>
        <v>#REF!</v>
      </c>
      <c r="Z33" s="134" t="e">
        <f>IF(#REF!="","",#REF!*0.76)</f>
        <v>#REF!</v>
      </c>
      <c r="AA33" s="134" t="e">
        <f>IF(#REF!="","",#REF!*0.76)</f>
        <v>#REF!</v>
      </c>
      <c r="AB33" s="134" t="e">
        <f>IF(#REF!="","",#REF!*0.76)</f>
        <v>#REF!</v>
      </c>
      <c r="AC33" s="134" t="e">
        <f>IF(#REF!="","",#REF!*0.76)</f>
        <v>#REF!</v>
      </c>
      <c r="AD33" s="134" t="e">
        <f>IF(#REF!="","",#REF!*0.76)</f>
        <v>#REF!</v>
      </c>
      <c r="AE33" s="134" t="e">
        <f>IF(#REF!="","",#REF!*0.76)</f>
        <v>#REF!</v>
      </c>
      <c r="AF33" s="134" t="e">
        <f>IF(#REF!="","",#REF!*0.76)</f>
        <v>#REF!</v>
      </c>
      <c r="AG33" s="134" t="e">
        <f>IF(#REF!="","",#REF!*0.76)</f>
        <v>#REF!</v>
      </c>
      <c r="AH33" s="147" t="e">
        <f>SUM(D33:AG33)*G14/1000</f>
        <v>#REF!</v>
      </c>
      <c r="AI33" s="146"/>
    </row>
    <row r="34" spans="1:35">
      <c r="A34" s="136" t="s">
        <v>24</v>
      </c>
      <c r="B34" s="118"/>
      <c r="C34" s="133" t="s">
        <v>147</v>
      </c>
      <c r="D34" s="134" t="e">
        <f>IF(#REF!="","",#REF!*0.76)</f>
        <v>#REF!</v>
      </c>
      <c r="E34" s="134" t="e">
        <f>IF(#REF!="","",#REF!*0.76)</f>
        <v>#REF!</v>
      </c>
      <c r="F34" s="134" t="e">
        <f>IF(#REF!="","",#REF!*0.76)</f>
        <v>#REF!</v>
      </c>
      <c r="G34" s="134" t="e">
        <f>IF(#REF!="","",#REF!*0.76)</f>
        <v>#REF!</v>
      </c>
      <c r="H34" s="134" t="e">
        <f>IF(#REF!="","",#REF!*0.76)</f>
        <v>#REF!</v>
      </c>
      <c r="I34" s="134" t="e">
        <f>IF(#REF!="","",#REF!*0.76)</f>
        <v>#REF!</v>
      </c>
      <c r="J34" s="134" t="e">
        <f>IF(#REF!="","",#REF!*0.76)</f>
        <v>#REF!</v>
      </c>
      <c r="K34" s="134" t="e">
        <f>IF(#REF!="","",#REF!*0.76)</f>
        <v>#REF!</v>
      </c>
      <c r="L34" s="134" t="e">
        <f>IF(#REF!="","",#REF!*0.76)</f>
        <v>#REF!</v>
      </c>
      <c r="M34" s="134" t="e">
        <f>IF(#REF!="","",#REF!*0.76)</f>
        <v>#REF!</v>
      </c>
      <c r="N34" s="134" t="e">
        <f>IF(#REF!="","",#REF!*0.76)</f>
        <v>#REF!</v>
      </c>
      <c r="O34" s="134" t="e">
        <f>IF(#REF!="","",#REF!*0.76)</f>
        <v>#REF!</v>
      </c>
      <c r="P34" s="134" t="e">
        <f>IF(#REF!="","",#REF!*0.76)</f>
        <v>#REF!</v>
      </c>
      <c r="Q34" s="134" t="e">
        <f>IF(#REF!="","",#REF!*0.76)</f>
        <v>#REF!</v>
      </c>
      <c r="R34" s="134" t="e">
        <f>IF(#REF!="","",#REF!*0.76)</f>
        <v>#REF!</v>
      </c>
      <c r="S34" s="134" t="e">
        <f>IF(#REF!="","",#REF!*0.76)</f>
        <v>#REF!</v>
      </c>
      <c r="T34" s="134" t="e">
        <f>IF(#REF!="","",#REF!*0.76)</f>
        <v>#REF!</v>
      </c>
      <c r="U34" s="134" t="e">
        <f>IF(#REF!="","",#REF!*0.76)</f>
        <v>#REF!</v>
      </c>
      <c r="V34" s="134" t="e">
        <f>IF(#REF!="","",#REF!*0.76)</f>
        <v>#REF!</v>
      </c>
      <c r="W34" s="134" t="e">
        <f>IF(#REF!="","",#REF!*0.76)</f>
        <v>#REF!</v>
      </c>
      <c r="X34" s="134" t="e">
        <f>IF(#REF!="","",#REF!*0.76)</f>
        <v>#REF!</v>
      </c>
      <c r="Y34" s="134" t="e">
        <f>IF(#REF!="","",#REF!*0.76)</f>
        <v>#REF!</v>
      </c>
      <c r="Z34" s="134" t="e">
        <f>IF(#REF!="","",#REF!*0.76)</f>
        <v>#REF!</v>
      </c>
      <c r="AA34" s="134" t="e">
        <f>IF(#REF!="","",#REF!*0.76)</f>
        <v>#REF!</v>
      </c>
      <c r="AB34" s="134" t="e">
        <f>IF(#REF!="","",#REF!*0.76)</f>
        <v>#REF!</v>
      </c>
      <c r="AC34" s="134" t="e">
        <f>IF(#REF!="","",#REF!*0.76)</f>
        <v>#REF!</v>
      </c>
      <c r="AD34" s="134" t="e">
        <f>IF(#REF!="","",#REF!*0.76)</f>
        <v>#REF!</v>
      </c>
      <c r="AE34" s="134" t="e">
        <f>IF(#REF!="","",#REF!*0.76)</f>
        <v>#REF!</v>
      </c>
      <c r="AF34" s="134" t="e">
        <f>IF(#REF!="","",#REF!*0.76)</f>
        <v>#REF!</v>
      </c>
      <c r="AG34" s="134" t="e">
        <f>IF(#REF!="","",#REF!*0.76)</f>
        <v>#REF!</v>
      </c>
      <c r="AH34" s="144" t="e">
        <f>SUM(D34:AG34)*G14/1000</f>
        <v>#REF!</v>
      </c>
      <c r="AI34" s="146"/>
    </row>
    <row r="35" spans="1:35">
      <c r="A35" s="136" t="s">
        <v>21</v>
      </c>
      <c r="B35" s="118"/>
      <c r="C35" s="133" t="s">
        <v>147</v>
      </c>
      <c r="D35" s="134">
        <v>5</v>
      </c>
      <c r="E35" s="134" t="e">
        <f>IF(#REF!="","",#REF!*0.76)</f>
        <v>#REF!</v>
      </c>
      <c r="F35" s="134">
        <v>5</v>
      </c>
      <c r="G35" s="134" t="e">
        <f>IF(#REF!="","",#REF!*0.76)</f>
        <v>#REF!</v>
      </c>
      <c r="H35" s="134" t="e">
        <f>IF(#REF!="","",#REF!*0.76)</f>
        <v>#REF!</v>
      </c>
      <c r="I35" s="134" t="e">
        <f>IF(#REF!="","",#REF!*0.76)</f>
        <v>#REF!</v>
      </c>
      <c r="J35" s="134" t="e">
        <f>IF(#REF!="","",#REF!*0.76)</f>
        <v>#REF!</v>
      </c>
      <c r="K35" s="134" t="e">
        <f>IF(#REF!="","",#REF!*0.76)</f>
        <v>#REF!</v>
      </c>
      <c r="L35" s="134" t="e">
        <f>IF(#REF!="","",#REF!*0.76)</f>
        <v>#REF!</v>
      </c>
      <c r="M35" s="134">
        <v>4</v>
      </c>
      <c r="N35" s="134" t="e">
        <f>IF(#REF!="","",#REF!*0.76)</f>
        <v>#REF!</v>
      </c>
      <c r="O35" s="134" t="e">
        <f>IF(#REF!="","",#REF!*0.76)</f>
        <v>#REF!</v>
      </c>
      <c r="P35" s="134" t="e">
        <f>IF(#REF!="","",#REF!*0.76)</f>
        <v>#REF!</v>
      </c>
      <c r="Q35" s="134" t="e">
        <f>IF(#REF!="","",#REF!*0.76)</f>
        <v>#REF!</v>
      </c>
      <c r="R35" s="134" t="e">
        <f>IF(#REF!="","",#REF!*0.76)</f>
        <v>#REF!</v>
      </c>
      <c r="S35" s="134" t="e">
        <f>IF(#REF!="","",#REF!*0.76)</f>
        <v>#REF!</v>
      </c>
      <c r="T35" s="134" t="e">
        <f>IF(#REF!="","",#REF!*0.76)</f>
        <v>#REF!</v>
      </c>
      <c r="U35" s="134" t="e">
        <f>IF(#REF!="","",#REF!*0.76)</f>
        <v>#REF!</v>
      </c>
      <c r="V35" s="134" t="e">
        <f>IF(#REF!="","",#REF!*0.76)</f>
        <v>#REF!</v>
      </c>
      <c r="W35" s="134" t="e">
        <f>IF(#REF!="","",#REF!*0.76)</f>
        <v>#REF!</v>
      </c>
      <c r="X35" s="134" t="e">
        <f>IF(#REF!="","",#REF!*0.76)</f>
        <v>#REF!</v>
      </c>
      <c r="Y35" s="134" t="e">
        <f>IF(#REF!="","",#REF!*0.76)</f>
        <v>#REF!</v>
      </c>
      <c r="Z35" s="134" t="e">
        <f>IF(#REF!="","",#REF!*0.76)</f>
        <v>#REF!</v>
      </c>
      <c r="AA35" s="134" t="e">
        <f>IF(#REF!="","",#REF!*0.76)</f>
        <v>#REF!</v>
      </c>
      <c r="AB35" s="134" t="e">
        <f>IF(#REF!="","",#REF!*0.76)</f>
        <v>#REF!</v>
      </c>
      <c r="AC35" s="134" t="e">
        <f>IF(#REF!="","",#REF!*0.76)</f>
        <v>#REF!</v>
      </c>
      <c r="AD35" s="134" t="e">
        <f>IF(#REF!="","",#REF!*0.76)</f>
        <v>#REF!</v>
      </c>
      <c r="AE35" s="134" t="e">
        <f>IF(#REF!="","",#REF!*0.76)</f>
        <v>#REF!</v>
      </c>
      <c r="AF35" s="134" t="e">
        <f>IF(#REF!="","",#REF!*0.76)</f>
        <v>#REF!</v>
      </c>
      <c r="AG35" s="134" t="e">
        <f>IF(#REF!="","",#REF!*0.76)</f>
        <v>#REF!</v>
      </c>
      <c r="AH35" s="147" t="e">
        <f>SUM(D35:AG35)*G14/1000</f>
        <v>#REF!</v>
      </c>
      <c r="AI35" s="146"/>
    </row>
    <row r="36" spans="1:35">
      <c r="A36" s="136" t="s">
        <v>136</v>
      </c>
      <c r="B36" s="118"/>
      <c r="C36" s="118" t="s">
        <v>148</v>
      </c>
      <c r="D36" s="134" t="e">
        <f>IF(#REF!="","",#REF!*0.76)</f>
        <v>#REF!</v>
      </c>
      <c r="E36" s="134" t="e">
        <f>IF(#REF!="","",#REF!*0.76)</f>
        <v>#REF!</v>
      </c>
      <c r="F36" s="134" t="e">
        <f>IF(#REF!="","",#REF!*0.76)</f>
        <v>#REF!</v>
      </c>
      <c r="G36" s="134" t="e">
        <f>IF(#REF!="","",#REF!*0.76)</f>
        <v>#REF!</v>
      </c>
      <c r="H36" s="134" t="e">
        <f>IF(#REF!="","",#REF!*0.76)</f>
        <v>#REF!</v>
      </c>
      <c r="I36" s="134" t="e">
        <f>IF(#REF!="","",#REF!*0.76)</f>
        <v>#REF!</v>
      </c>
      <c r="J36" s="134" t="e">
        <f>IF(#REF!="","",#REF!*0.76)</f>
        <v>#REF!</v>
      </c>
      <c r="K36" s="134" t="e">
        <f>IF(#REF!="","",#REF!*0.76)</f>
        <v>#REF!</v>
      </c>
      <c r="L36" s="134" t="e">
        <f>IF(#REF!="","",#REF!*0.76)</f>
        <v>#REF!</v>
      </c>
      <c r="M36" s="134" t="e">
        <f>IF(#REF!="","",#REF!*0.76)</f>
        <v>#REF!</v>
      </c>
      <c r="N36" s="134">
        <v>5</v>
      </c>
      <c r="O36" s="134" t="e">
        <f>IF(#REF!="","",#REF!*0.76)</f>
        <v>#REF!</v>
      </c>
      <c r="P36" s="134" t="e">
        <f>IF(#REF!="","",#REF!*0.76)</f>
        <v>#REF!</v>
      </c>
      <c r="Q36" s="134" t="e">
        <f>IF(#REF!="","",#REF!*0.76)</f>
        <v>#REF!</v>
      </c>
      <c r="R36" s="134" t="e">
        <f>IF(#REF!="","",#REF!*0.76)</f>
        <v>#REF!</v>
      </c>
      <c r="S36" s="134" t="e">
        <f>IF(#REF!="","",#REF!*0.76)</f>
        <v>#REF!</v>
      </c>
      <c r="T36" s="134" t="e">
        <f>IF(#REF!="","",#REF!*0.76)</f>
        <v>#REF!</v>
      </c>
      <c r="U36" s="134">
        <v>5</v>
      </c>
      <c r="V36" s="134" t="e">
        <f>IF(#REF!="","",#REF!*0.76)</f>
        <v>#REF!</v>
      </c>
      <c r="W36" s="134" t="e">
        <f>IF(#REF!="","",#REF!*0.76)</f>
        <v>#REF!</v>
      </c>
      <c r="X36" s="134" t="e">
        <f>IF(#REF!="","",#REF!*0.76)</f>
        <v>#REF!</v>
      </c>
      <c r="Y36" s="134" t="e">
        <f>IF(#REF!="","",#REF!*0.76)</f>
        <v>#REF!</v>
      </c>
      <c r="Z36" s="134" t="e">
        <f>IF(#REF!="","",#REF!*0.76)</f>
        <v>#REF!</v>
      </c>
      <c r="AA36" s="134" t="e">
        <f>IF(#REF!="","",#REF!*0.76)</f>
        <v>#REF!</v>
      </c>
      <c r="AB36" s="134" t="e">
        <f>IF(#REF!="","",#REF!*0.76)</f>
        <v>#REF!</v>
      </c>
      <c r="AC36" s="134" t="e">
        <f>IF(#REF!="","",#REF!*0.76)</f>
        <v>#REF!</v>
      </c>
      <c r="AD36" s="134" t="e">
        <f>IF(#REF!="","",#REF!*0.76)</f>
        <v>#REF!</v>
      </c>
      <c r="AE36" s="134" t="e">
        <f>IF(#REF!="","",#REF!*0.76)</f>
        <v>#REF!</v>
      </c>
      <c r="AF36" s="134" t="e">
        <f>IF(#REF!="","",#REF!*0.76)</f>
        <v>#REF!</v>
      </c>
      <c r="AG36" s="134" t="e">
        <f>IF(#REF!="","",#REF!*0.76)</f>
        <v>#REF!</v>
      </c>
      <c r="AH36" s="147" t="e">
        <f>SUM(D36:AG36)*G14/1000</f>
        <v>#REF!</v>
      </c>
      <c r="AI36" s="146"/>
    </row>
    <row r="37" spans="1:35">
      <c r="A37" s="136" t="s">
        <v>26</v>
      </c>
      <c r="B37" s="118"/>
      <c r="C37" s="133" t="s">
        <v>147</v>
      </c>
      <c r="D37" s="134" t="e">
        <f>IF(#REF!="","",#REF!*0.76)</f>
        <v>#REF!</v>
      </c>
      <c r="E37" s="134" t="e">
        <f>IF(#REF!="","",#REF!*0.76)</f>
        <v>#REF!</v>
      </c>
      <c r="F37" s="134" t="e">
        <f>IF(#REF!="","",#REF!*0.76)</f>
        <v>#REF!</v>
      </c>
      <c r="G37" s="134" t="e">
        <f>IF(#REF!="","",#REF!*0.76)</f>
        <v>#REF!</v>
      </c>
      <c r="H37" s="134" t="e">
        <f>IF(#REF!="","",#REF!*0.76)</f>
        <v>#REF!</v>
      </c>
      <c r="I37" s="134" t="e">
        <f>IF(#REF!="","",#REF!*0.76)</f>
        <v>#REF!</v>
      </c>
      <c r="J37" s="134" t="e">
        <f>IF(#REF!="","",#REF!*0.76)</f>
        <v>#REF!</v>
      </c>
      <c r="K37" s="134" t="e">
        <f>IF(#REF!="","",#REF!*0.76)</f>
        <v>#REF!</v>
      </c>
      <c r="L37" s="134" t="e">
        <f>IF(#REF!="","",#REF!*0.76)</f>
        <v>#REF!</v>
      </c>
      <c r="M37" s="134" t="e">
        <f>IF(#REF!="","",#REF!*0.76)</f>
        <v>#REF!</v>
      </c>
      <c r="N37" s="134" t="e">
        <f>IF(#REF!="","",#REF!*0.76)</f>
        <v>#REF!</v>
      </c>
      <c r="O37" s="134" t="e">
        <f>IF(#REF!="","",#REF!*0.76)</f>
        <v>#REF!</v>
      </c>
      <c r="P37" s="134" t="e">
        <f>IF(#REF!="","",#REF!*0.76)</f>
        <v>#REF!</v>
      </c>
      <c r="Q37" s="134" t="e">
        <f>IF(#REF!="","",#REF!*0.76)</f>
        <v>#REF!</v>
      </c>
      <c r="R37" s="134" t="e">
        <f>IF(#REF!="","",#REF!*0.76)</f>
        <v>#REF!</v>
      </c>
      <c r="S37" s="134" t="e">
        <f>IF(#REF!="","",#REF!*0.76)</f>
        <v>#REF!</v>
      </c>
      <c r="T37" s="134" t="e">
        <f>IF(#REF!="","",#REF!*0.76)</f>
        <v>#REF!</v>
      </c>
      <c r="U37" s="134">
        <v>50</v>
      </c>
      <c r="V37" s="134" t="e">
        <f>IF(#REF!="","",#REF!*0.76)</f>
        <v>#REF!</v>
      </c>
      <c r="W37" s="134" t="e">
        <f>IF(#REF!="","",#REF!*0.76)</f>
        <v>#REF!</v>
      </c>
      <c r="X37" s="134" t="e">
        <f>IF(#REF!="","",#REF!*0.76)</f>
        <v>#REF!</v>
      </c>
      <c r="Y37" s="134" t="e">
        <f>IF(#REF!="","",#REF!*0.76)</f>
        <v>#REF!</v>
      </c>
      <c r="Z37" s="134" t="e">
        <f>IF(#REF!="","",#REF!*0.76)</f>
        <v>#REF!</v>
      </c>
      <c r="AA37" s="134" t="e">
        <f>IF(#REF!="","",#REF!*0.76)</f>
        <v>#REF!</v>
      </c>
      <c r="AB37" s="134" t="e">
        <f>IF(#REF!="","",#REF!*0.76)</f>
        <v>#REF!</v>
      </c>
      <c r="AC37" s="134" t="e">
        <f>IF(#REF!="","",#REF!*0.76)</f>
        <v>#REF!</v>
      </c>
      <c r="AD37" s="134" t="e">
        <f>IF(#REF!="","",#REF!*0.76)</f>
        <v>#REF!</v>
      </c>
      <c r="AE37" s="134" t="e">
        <f>IF(#REF!="","",#REF!*0.76)</f>
        <v>#REF!</v>
      </c>
      <c r="AF37" s="134" t="e">
        <f>IF(#REF!="","",#REF!*0.76)</f>
        <v>#REF!</v>
      </c>
      <c r="AG37" s="134" t="e">
        <f>IF(#REF!="","",#REF!*0.76)</f>
        <v>#REF!</v>
      </c>
      <c r="AH37" s="147" t="e">
        <f>SUM(D37:AG37)*G14/1000</f>
        <v>#REF!</v>
      </c>
      <c r="AI37" s="146"/>
    </row>
    <row r="38" spans="1:35">
      <c r="A38" s="136" t="s">
        <v>109</v>
      </c>
      <c r="B38" s="118"/>
      <c r="C38" s="133" t="s">
        <v>147</v>
      </c>
      <c r="D38" s="134" t="e">
        <f>IF(#REF!="","",#REF!*0.76)</f>
        <v>#REF!</v>
      </c>
      <c r="E38" s="134" t="e">
        <f>IF(#REF!="","",#REF!*0.76)</f>
        <v>#REF!</v>
      </c>
      <c r="F38" s="134" t="e">
        <f>IF(#REF!="","",#REF!*0.76)</f>
        <v>#REF!</v>
      </c>
      <c r="G38" s="134" t="e">
        <f>IF(#REF!="","",#REF!*0.76)</f>
        <v>#REF!</v>
      </c>
      <c r="H38" s="134" t="e">
        <f>IF(#REF!="","",#REF!*0.76)</f>
        <v>#REF!</v>
      </c>
      <c r="I38" s="134" t="e">
        <f>IF(#REF!="","",#REF!*0.76)</f>
        <v>#REF!</v>
      </c>
      <c r="J38" s="134" t="e">
        <f>IF(#REF!="","",#REF!*0.76)</f>
        <v>#REF!</v>
      </c>
      <c r="K38" s="134" t="e">
        <f>IF(#REF!="","",#REF!*0.76)</f>
        <v>#REF!</v>
      </c>
      <c r="L38" s="134" t="e">
        <f>IF(#REF!="","",#REF!*0.76)</f>
        <v>#REF!</v>
      </c>
      <c r="M38" s="134" t="e">
        <f>IF(#REF!="","",#REF!*0.76)</f>
        <v>#REF!</v>
      </c>
      <c r="N38" s="134" t="e">
        <f>IF(#REF!="","",#REF!*0.76)</f>
        <v>#REF!</v>
      </c>
      <c r="O38" s="134" t="e">
        <f>IF(#REF!="","",#REF!*0.76)</f>
        <v>#REF!</v>
      </c>
      <c r="P38" s="134" t="e">
        <f>IF(#REF!="","",#REF!*0.76)</f>
        <v>#REF!</v>
      </c>
      <c r="Q38" s="134" t="e">
        <f>IF(#REF!="","",#REF!*0.76)</f>
        <v>#REF!</v>
      </c>
      <c r="R38" s="134" t="e">
        <f>IF(#REF!="","",#REF!*0.76)</f>
        <v>#REF!</v>
      </c>
      <c r="S38" s="134" t="e">
        <f>IF(#REF!="","",#REF!*0.76)</f>
        <v>#REF!</v>
      </c>
      <c r="T38" s="134" t="e">
        <f>IF(#REF!="","",#REF!*0.76)</f>
        <v>#REF!</v>
      </c>
      <c r="U38" s="134" t="e">
        <f>IF(#REF!="","",#REF!*0.76)</f>
        <v>#REF!</v>
      </c>
      <c r="V38" s="134" t="e">
        <f>IF(#REF!="","",#REF!*0.76)</f>
        <v>#REF!</v>
      </c>
      <c r="W38" s="134" t="e">
        <f>IF(#REF!="","",#REF!*0.76)</f>
        <v>#REF!</v>
      </c>
      <c r="X38" s="134" t="e">
        <f>IF(#REF!="","",#REF!*0.76)</f>
        <v>#REF!</v>
      </c>
      <c r="Y38" s="134" t="e">
        <f>IF(#REF!="","",#REF!*0.76)</f>
        <v>#REF!</v>
      </c>
      <c r="Z38" s="134" t="e">
        <f>IF(#REF!="","",#REF!*0.76)</f>
        <v>#REF!</v>
      </c>
      <c r="AA38" s="134" t="e">
        <f>IF(#REF!="","",#REF!*0.76)</f>
        <v>#REF!</v>
      </c>
      <c r="AB38" s="134" t="e">
        <f>IF(#REF!="","",#REF!*0.76)</f>
        <v>#REF!</v>
      </c>
      <c r="AC38" s="134" t="e">
        <f>IF(#REF!="","",#REF!*0.76)</f>
        <v>#REF!</v>
      </c>
      <c r="AD38" s="134" t="e">
        <f>IF(#REF!="","",#REF!*0.76)</f>
        <v>#REF!</v>
      </c>
      <c r="AE38" s="134" t="e">
        <f>IF(#REF!="","",#REF!*0.76)</f>
        <v>#REF!</v>
      </c>
      <c r="AF38" s="134" t="e">
        <f>IF(#REF!="","",#REF!*0.76)</f>
        <v>#REF!</v>
      </c>
      <c r="AG38" s="134" t="e">
        <f>IF(#REF!="","",#REF!*0.76)</f>
        <v>#REF!</v>
      </c>
      <c r="AH38" s="147" t="e">
        <f>SUM(D38:AG38)*G14/1000</f>
        <v>#REF!</v>
      </c>
      <c r="AI38" s="146"/>
    </row>
    <row r="39" spans="1:35">
      <c r="A39" s="136" t="s">
        <v>27</v>
      </c>
      <c r="B39" s="118"/>
      <c r="C39" s="133" t="s">
        <v>147</v>
      </c>
      <c r="D39" s="134" t="e">
        <f>IF(#REF!="","",#REF!*0.76)</f>
        <v>#REF!</v>
      </c>
      <c r="E39" s="134" t="e">
        <f>IF(#REF!="","",#REF!*0.76)</f>
        <v>#REF!</v>
      </c>
      <c r="F39" s="134" t="e">
        <f>IF(#REF!="","",#REF!*0.76)</f>
        <v>#REF!</v>
      </c>
      <c r="G39" s="134" t="e">
        <f>IF(#REF!="","",#REF!*0.76)</f>
        <v>#REF!</v>
      </c>
      <c r="H39" s="134" t="e">
        <f>IF(#REF!="","",#REF!*0.76)</f>
        <v>#REF!</v>
      </c>
      <c r="I39" s="134" t="e">
        <f>IF(#REF!="","",#REF!*0.76)</f>
        <v>#REF!</v>
      </c>
      <c r="J39" s="134" t="e">
        <f>IF(#REF!="","",#REF!*0.76)</f>
        <v>#REF!</v>
      </c>
      <c r="K39" s="134" t="e">
        <f>IF(#REF!="","",#REF!*0.76)</f>
        <v>#REF!</v>
      </c>
      <c r="L39" s="134" t="e">
        <f>IF(#REF!="","",#REF!*0.76)</f>
        <v>#REF!</v>
      </c>
      <c r="M39" s="134" t="e">
        <f>IF(#REF!="","",#REF!*0.76)</f>
        <v>#REF!</v>
      </c>
      <c r="N39" s="134" t="e">
        <f>IF(#REF!="","",#REF!*0.76)</f>
        <v>#REF!</v>
      </c>
      <c r="O39" s="134" t="e">
        <f>IF(#REF!="","",#REF!*0.76)</f>
        <v>#REF!</v>
      </c>
      <c r="P39" s="134" t="e">
        <f>IF(#REF!="","",#REF!*0.76)</f>
        <v>#REF!</v>
      </c>
      <c r="Q39" s="134" t="e">
        <f>IF(#REF!="","",#REF!*0.76)</f>
        <v>#REF!</v>
      </c>
      <c r="R39" s="134" t="e">
        <f>IF(#REF!="","",#REF!*0.76)</f>
        <v>#REF!</v>
      </c>
      <c r="S39" s="134" t="e">
        <f>IF(#REF!="","",#REF!*0.76)</f>
        <v>#REF!</v>
      </c>
      <c r="T39" s="134" t="e">
        <f>IF(#REF!="","",#REF!*0.76)</f>
        <v>#REF!</v>
      </c>
      <c r="U39" s="134" t="e">
        <f>IF(#REF!="","",#REF!*0.76)</f>
        <v>#REF!</v>
      </c>
      <c r="V39" s="134" t="e">
        <f>IF(#REF!="","",#REF!*0.76)</f>
        <v>#REF!</v>
      </c>
      <c r="W39" s="134" t="e">
        <f>IF(#REF!="","",#REF!*0.76)</f>
        <v>#REF!</v>
      </c>
      <c r="X39" s="134" t="e">
        <f>IF(#REF!="","",#REF!*0.76)</f>
        <v>#REF!</v>
      </c>
      <c r="Y39" s="134" t="e">
        <f>IF(#REF!="","",#REF!*0.76)</f>
        <v>#REF!</v>
      </c>
      <c r="Z39" s="134" t="e">
        <f>IF(#REF!="","",#REF!*0.76)</f>
        <v>#REF!</v>
      </c>
      <c r="AA39" s="134" t="e">
        <f>IF(#REF!="","",#REF!*0.76)</f>
        <v>#REF!</v>
      </c>
      <c r="AB39" s="134" t="e">
        <f>IF(#REF!="","",#REF!*0.76)</f>
        <v>#REF!</v>
      </c>
      <c r="AC39" s="134" t="e">
        <f>IF(#REF!="","",#REF!*0.76)</f>
        <v>#REF!</v>
      </c>
      <c r="AD39" s="134" t="e">
        <f>IF(#REF!="","",#REF!*0.76)</f>
        <v>#REF!</v>
      </c>
      <c r="AE39" s="134" t="e">
        <f>IF(#REF!="","",#REF!*0.76)</f>
        <v>#REF!</v>
      </c>
      <c r="AF39" s="134" t="e">
        <f>IF(#REF!="","",#REF!*0.76)</f>
        <v>#REF!</v>
      </c>
      <c r="AG39" s="134" t="e">
        <f>IF(#REF!="","",#REF!*0.76)</f>
        <v>#REF!</v>
      </c>
      <c r="AH39" s="147" t="e">
        <f>SUM(D39:AG39)*G14/1000</f>
        <v>#REF!</v>
      </c>
      <c r="AI39" s="146"/>
    </row>
    <row r="40" spans="1:35">
      <c r="A40" s="136" t="s">
        <v>28</v>
      </c>
      <c r="B40" s="118"/>
      <c r="C40" s="133" t="s">
        <v>147</v>
      </c>
      <c r="D40" s="134" t="e">
        <f>IF(#REF!="","",#REF!*0.76)</f>
        <v>#REF!</v>
      </c>
      <c r="E40" s="134" t="e">
        <f>IF(#REF!="","",#REF!*0.76)</f>
        <v>#REF!</v>
      </c>
      <c r="F40" s="134" t="e">
        <f>IF(#REF!="","",#REF!*0.76)</f>
        <v>#REF!</v>
      </c>
      <c r="G40" s="134" t="e">
        <f>IF(#REF!="","",#REF!*0.76)</f>
        <v>#REF!</v>
      </c>
      <c r="H40" s="134" t="e">
        <f>IF(#REF!="","",#REF!*0.76)</f>
        <v>#REF!</v>
      </c>
      <c r="I40" s="134" t="e">
        <f>IF(#REF!="","",#REF!*0.76)</f>
        <v>#REF!</v>
      </c>
      <c r="J40" s="134" t="e">
        <f>IF(#REF!="","",#REF!*0.76)</f>
        <v>#REF!</v>
      </c>
      <c r="K40" s="134" t="e">
        <f>IF(#REF!="","",#REF!*0.76)</f>
        <v>#REF!</v>
      </c>
      <c r="L40" s="134" t="e">
        <f>IF(#REF!="","",#REF!*0.76)</f>
        <v>#REF!</v>
      </c>
      <c r="M40" s="134" t="e">
        <f>IF(#REF!="","",#REF!*0.76)</f>
        <v>#REF!</v>
      </c>
      <c r="N40" s="134" t="e">
        <f>IF(#REF!="","",#REF!*0.76)</f>
        <v>#REF!</v>
      </c>
      <c r="O40" s="134" t="e">
        <f>IF(#REF!="","",#REF!*0.76)</f>
        <v>#REF!</v>
      </c>
      <c r="P40" s="134" t="e">
        <f>IF(#REF!="","",#REF!*0.76)</f>
        <v>#REF!</v>
      </c>
      <c r="Q40" s="134" t="e">
        <f>IF(#REF!="","",#REF!*0.76)</f>
        <v>#REF!</v>
      </c>
      <c r="R40" s="134" t="e">
        <f>IF(#REF!="","",#REF!*0.76)</f>
        <v>#REF!</v>
      </c>
      <c r="S40" s="134" t="e">
        <f>IF(#REF!="","",#REF!*0.76)</f>
        <v>#REF!</v>
      </c>
      <c r="T40" s="134" t="e">
        <f>IF(#REF!="","",#REF!*0.76)</f>
        <v>#REF!</v>
      </c>
      <c r="U40" s="134" t="e">
        <f>IF(#REF!="","",#REF!*0.76)</f>
        <v>#REF!</v>
      </c>
      <c r="V40" s="134" t="e">
        <f>IF(#REF!="","",#REF!*0.76)</f>
        <v>#REF!</v>
      </c>
      <c r="W40" s="134" t="e">
        <f>IF(#REF!="","",#REF!*0.76)</f>
        <v>#REF!</v>
      </c>
      <c r="X40" s="134" t="e">
        <f>IF(#REF!="","",#REF!*0.76)</f>
        <v>#REF!</v>
      </c>
      <c r="Y40" s="134" t="e">
        <f>IF(#REF!="","",#REF!*0.76)</f>
        <v>#REF!</v>
      </c>
      <c r="Z40" s="134" t="e">
        <f>IF(#REF!="","",#REF!*0.76)</f>
        <v>#REF!</v>
      </c>
      <c r="AA40" s="134" t="e">
        <f>IF(#REF!="","",#REF!*0.76)</f>
        <v>#REF!</v>
      </c>
      <c r="AB40" s="134" t="e">
        <f>IF(#REF!="","",#REF!*0.76)</f>
        <v>#REF!</v>
      </c>
      <c r="AC40" s="134" t="e">
        <f>IF(#REF!="","",#REF!*0.76)</f>
        <v>#REF!</v>
      </c>
      <c r="AD40" s="134" t="e">
        <f>IF(#REF!="","",#REF!*0.76)</f>
        <v>#REF!</v>
      </c>
      <c r="AE40" s="134" t="e">
        <f>IF(#REF!="","",#REF!*0.76)</f>
        <v>#REF!</v>
      </c>
      <c r="AF40" s="134" t="e">
        <f>IF(#REF!="","",#REF!*0.76)</f>
        <v>#REF!</v>
      </c>
      <c r="AG40" s="134" t="e">
        <f>IF(#REF!="","",#REF!*0.76)</f>
        <v>#REF!</v>
      </c>
      <c r="AH40" s="147" t="e">
        <f>SUM(D40:AG40)*G14/1000</f>
        <v>#REF!</v>
      </c>
      <c r="AI40" s="146"/>
    </row>
    <row r="41" spans="1:35">
      <c r="A41" s="136" t="s">
        <v>92</v>
      </c>
      <c r="B41" s="118"/>
      <c r="C41" s="133" t="s">
        <v>147</v>
      </c>
      <c r="D41" s="134" t="e">
        <f>IF(#REF!="","",#REF!*0.76)</f>
        <v>#REF!</v>
      </c>
      <c r="E41" s="134" t="e">
        <f>IF(#REF!="","",#REF!*0.76)</f>
        <v>#REF!</v>
      </c>
      <c r="F41" s="134" t="e">
        <f>IF(#REF!="","",#REF!*0.76)</f>
        <v>#REF!</v>
      </c>
      <c r="G41" s="134" t="e">
        <f>IF(#REF!="","",#REF!*0.76)</f>
        <v>#REF!</v>
      </c>
      <c r="H41" s="134" t="e">
        <f>IF(#REF!="","",#REF!*0.76)</f>
        <v>#REF!</v>
      </c>
      <c r="I41" s="134" t="e">
        <f>IF(#REF!="","",#REF!*0.76)</f>
        <v>#REF!</v>
      </c>
      <c r="J41" s="134" t="e">
        <f>IF(#REF!="","",#REF!*0.76)</f>
        <v>#REF!</v>
      </c>
      <c r="K41" s="134" t="e">
        <f>IF(#REF!="","",#REF!*0.76)</f>
        <v>#REF!</v>
      </c>
      <c r="L41" s="134" t="e">
        <f>IF(#REF!="","",#REF!*0.76)</f>
        <v>#REF!</v>
      </c>
      <c r="M41" s="134" t="e">
        <f>IF(#REF!="","",#REF!*0.76)</f>
        <v>#REF!</v>
      </c>
      <c r="N41" s="134" t="e">
        <f>IF(#REF!="","",#REF!*0.76)</f>
        <v>#REF!</v>
      </c>
      <c r="O41" s="134" t="e">
        <f>IF(#REF!="","",#REF!*0.76)</f>
        <v>#REF!</v>
      </c>
      <c r="P41" s="134" t="e">
        <f>IF(#REF!="","",#REF!*0.76)</f>
        <v>#REF!</v>
      </c>
      <c r="Q41" s="134" t="e">
        <f>IF(#REF!="","",#REF!*0.76)</f>
        <v>#REF!</v>
      </c>
      <c r="R41" s="134" t="e">
        <f>IF(#REF!="","",#REF!*0.76)</f>
        <v>#REF!</v>
      </c>
      <c r="S41" s="134" t="e">
        <f>IF(#REF!="","",#REF!*0.76)</f>
        <v>#REF!</v>
      </c>
      <c r="T41" s="134" t="e">
        <f>IF(#REF!="","",#REF!*0.76)</f>
        <v>#REF!</v>
      </c>
      <c r="U41" s="134" t="e">
        <f>IF(#REF!="","",#REF!*0.76)</f>
        <v>#REF!</v>
      </c>
      <c r="V41" s="134" t="e">
        <f>IF(#REF!="","",#REF!*0.76)</f>
        <v>#REF!</v>
      </c>
      <c r="W41" s="134" t="e">
        <f>IF(#REF!="","",#REF!*0.76)</f>
        <v>#REF!</v>
      </c>
      <c r="X41" s="134" t="e">
        <f>IF(#REF!="","",#REF!*0.76)</f>
        <v>#REF!</v>
      </c>
      <c r="Y41" s="134" t="e">
        <f>IF(#REF!="","",#REF!*0.76)</f>
        <v>#REF!</v>
      </c>
      <c r="Z41" s="134" t="e">
        <f>IF(#REF!="","",#REF!*0.76)</f>
        <v>#REF!</v>
      </c>
      <c r="AA41" s="134" t="e">
        <f>IF(#REF!="","",#REF!*0.76)</f>
        <v>#REF!</v>
      </c>
      <c r="AB41" s="134" t="e">
        <f>IF(#REF!="","",#REF!*0.76)</f>
        <v>#REF!</v>
      </c>
      <c r="AC41" s="134" t="e">
        <f>IF(#REF!="","",#REF!*0.76)</f>
        <v>#REF!</v>
      </c>
      <c r="AD41" s="134" t="e">
        <f>IF(#REF!="","",#REF!*0.76)</f>
        <v>#REF!</v>
      </c>
      <c r="AE41" s="134" t="e">
        <f>IF(#REF!="","",#REF!*0.76)</f>
        <v>#REF!</v>
      </c>
      <c r="AF41" s="134" t="e">
        <f>IF(#REF!="","",#REF!*0.76)</f>
        <v>#REF!</v>
      </c>
      <c r="AG41" s="134" t="e">
        <f>IF(#REF!="","",#REF!*0.76)</f>
        <v>#REF!</v>
      </c>
      <c r="AH41" s="147" t="e">
        <f>SUM(D41:AG41)*G14/1000</f>
        <v>#REF!</v>
      </c>
      <c r="AI41" s="146"/>
    </row>
    <row r="42" spans="1:35">
      <c r="A42" s="136" t="s">
        <v>107</v>
      </c>
      <c r="B42" s="118"/>
      <c r="C42" s="133" t="s">
        <v>147</v>
      </c>
      <c r="D42" s="134" t="e">
        <f>IF(#REF!="","",#REF!*0.76)</f>
        <v>#REF!</v>
      </c>
      <c r="E42" s="134" t="e">
        <f>IF(#REF!="","",#REF!*0.76)</f>
        <v>#REF!</v>
      </c>
      <c r="F42" s="134" t="e">
        <f>IF(#REF!="","",#REF!*0.76)</f>
        <v>#REF!</v>
      </c>
      <c r="G42" s="134" t="e">
        <f>IF(#REF!="","",#REF!*0.76)</f>
        <v>#REF!</v>
      </c>
      <c r="H42" s="134" t="e">
        <f>IF(#REF!="","",#REF!*0.76)</f>
        <v>#REF!</v>
      </c>
      <c r="I42" s="134" t="e">
        <f>IF(#REF!="","",#REF!*0.76)</f>
        <v>#REF!</v>
      </c>
      <c r="J42" s="134" t="e">
        <f>IF(#REF!="","",#REF!*0.76)</f>
        <v>#REF!</v>
      </c>
      <c r="K42" s="134" t="e">
        <f>IF(#REF!="","",#REF!*0.76)</f>
        <v>#REF!</v>
      </c>
      <c r="L42" s="134" t="e">
        <f>IF(#REF!="","",#REF!*0.76)</f>
        <v>#REF!</v>
      </c>
      <c r="M42" s="134" t="e">
        <f>IF(#REF!="","",#REF!*0.76)</f>
        <v>#REF!</v>
      </c>
      <c r="N42" s="134" t="e">
        <f>IF(#REF!="","",#REF!*0.76)</f>
        <v>#REF!</v>
      </c>
      <c r="O42" s="134" t="e">
        <f>IF(#REF!="","",#REF!*0.76)</f>
        <v>#REF!</v>
      </c>
      <c r="P42" s="134" t="e">
        <f>IF(#REF!="","",#REF!*0.76)</f>
        <v>#REF!</v>
      </c>
      <c r="Q42" s="134" t="e">
        <f>IF(#REF!="","",#REF!*0.76)</f>
        <v>#REF!</v>
      </c>
      <c r="R42" s="134" t="e">
        <f>IF(#REF!="","",#REF!*0.76)</f>
        <v>#REF!</v>
      </c>
      <c r="S42" s="134" t="e">
        <f>IF(#REF!="","",#REF!*0.76)</f>
        <v>#REF!</v>
      </c>
      <c r="T42" s="134" t="e">
        <f>IF(#REF!="","",#REF!*0.76)</f>
        <v>#REF!</v>
      </c>
      <c r="U42" s="134" t="e">
        <f>IF(#REF!="","",#REF!*0.76)</f>
        <v>#REF!</v>
      </c>
      <c r="V42" s="134" t="e">
        <f>IF(#REF!="","",#REF!*0.76)</f>
        <v>#REF!</v>
      </c>
      <c r="W42" s="134" t="e">
        <f>IF(#REF!="","",#REF!*0.76)</f>
        <v>#REF!</v>
      </c>
      <c r="X42" s="134" t="e">
        <f>IF(#REF!="","",#REF!*0.76)</f>
        <v>#REF!</v>
      </c>
      <c r="Y42" s="134" t="e">
        <f>IF(#REF!="","",#REF!*0.76)</f>
        <v>#REF!</v>
      </c>
      <c r="Z42" s="134" t="e">
        <f>IF(#REF!="","",#REF!*0.76)</f>
        <v>#REF!</v>
      </c>
      <c r="AA42" s="134" t="e">
        <f>IF(#REF!="","",#REF!*0.76)</f>
        <v>#REF!</v>
      </c>
      <c r="AB42" s="134" t="e">
        <f>IF(#REF!="","",#REF!*0.76)</f>
        <v>#REF!</v>
      </c>
      <c r="AC42" s="134" t="e">
        <f>IF(#REF!="","",#REF!*0.76)</f>
        <v>#REF!</v>
      </c>
      <c r="AD42" s="134" t="e">
        <f>IF(#REF!="","",#REF!*0.76)</f>
        <v>#REF!</v>
      </c>
      <c r="AE42" s="134" t="e">
        <f>IF(#REF!="","",#REF!*0.76)</f>
        <v>#REF!</v>
      </c>
      <c r="AF42" s="134" t="e">
        <f>IF(#REF!="","",#REF!*0.76)</f>
        <v>#REF!</v>
      </c>
      <c r="AG42" s="134" t="e">
        <f>IF(#REF!="","",#REF!*0.76)</f>
        <v>#REF!</v>
      </c>
      <c r="AH42" s="147" t="e">
        <f>SUM(D42:AG42)*G14/1000</f>
        <v>#REF!</v>
      </c>
      <c r="AI42" s="146"/>
    </row>
    <row r="43" spans="1:35">
      <c r="A43" s="136" t="s">
        <v>93</v>
      </c>
      <c r="B43" s="118"/>
      <c r="C43" s="133" t="s">
        <v>147</v>
      </c>
      <c r="D43" s="134" t="e">
        <f>IF(#REF!="","",#REF!*0.76)</f>
        <v>#REF!</v>
      </c>
      <c r="E43" s="134" t="e">
        <f>IF(#REF!="","",#REF!*0.76)</f>
        <v>#REF!</v>
      </c>
      <c r="F43" s="134" t="e">
        <f>IF(#REF!="","",#REF!*0.76)</f>
        <v>#REF!</v>
      </c>
      <c r="G43" s="134" t="e">
        <f>IF(#REF!="","",#REF!*0.76)</f>
        <v>#REF!</v>
      </c>
      <c r="H43" s="134" t="e">
        <f>IF(#REF!="","",#REF!*0.76)</f>
        <v>#REF!</v>
      </c>
      <c r="I43" s="134" t="e">
        <f>IF(#REF!="","",#REF!*0.76)</f>
        <v>#REF!</v>
      </c>
      <c r="J43" s="134" t="e">
        <f>IF(#REF!="","",#REF!*0.76)</f>
        <v>#REF!</v>
      </c>
      <c r="K43" s="134" t="e">
        <f>IF(#REF!="","",#REF!*0.76)</f>
        <v>#REF!</v>
      </c>
      <c r="L43" s="134" t="e">
        <f>IF(#REF!="","",#REF!*0.76)</f>
        <v>#REF!</v>
      </c>
      <c r="M43" s="134" t="e">
        <f>IF(#REF!="","",#REF!*0.76)</f>
        <v>#REF!</v>
      </c>
      <c r="N43" s="134" t="e">
        <f>IF(#REF!="","",#REF!*0.76)</f>
        <v>#REF!</v>
      </c>
      <c r="O43" s="134" t="e">
        <f>IF(#REF!="","",#REF!*0.76)</f>
        <v>#REF!</v>
      </c>
      <c r="P43" s="134" t="e">
        <f>IF(#REF!="","",#REF!*0.76)</f>
        <v>#REF!</v>
      </c>
      <c r="Q43" s="134" t="e">
        <f>IF(#REF!="","",#REF!*0.76)</f>
        <v>#REF!</v>
      </c>
      <c r="R43" s="134" t="e">
        <f>IF(#REF!="","",#REF!*0.76)</f>
        <v>#REF!</v>
      </c>
      <c r="S43" s="134" t="e">
        <f>IF(#REF!="","",#REF!*0.76)</f>
        <v>#REF!</v>
      </c>
      <c r="T43" s="134" t="e">
        <f>IF(#REF!="","",#REF!*0.76)</f>
        <v>#REF!</v>
      </c>
      <c r="U43" s="134" t="e">
        <f>IF(#REF!="","",#REF!*0.76)</f>
        <v>#REF!</v>
      </c>
      <c r="V43" s="134" t="e">
        <f>IF(#REF!="","",#REF!*0.76)</f>
        <v>#REF!</v>
      </c>
      <c r="W43" s="134" t="e">
        <f>IF(#REF!="","",#REF!*0.76)</f>
        <v>#REF!</v>
      </c>
      <c r="X43" s="134" t="e">
        <f>IF(#REF!="","",#REF!*0.76)</f>
        <v>#REF!</v>
      </c>
      <c r="Y43" s="134" t="e">
        <f>IF(#REF!="","",#REF!*0.76)</f>
        <v>#REF!</v>
      </c>
      <c r="Z43" s="134" t="e">
        <f>IF(#REF!="","",#REF!*0.76)</f>
        <v>#REF!</v>
      </c>
      <c r="AA43" s="134" t="e">
        <f>IF(#REF!="","",#REF!*0.76)</f>
        <v>#REF!</v>
      </c>
      <c r="AB43" s="134" t="e">
        <f>IF(#REF!="","",#REF!*0.76)</f>
        <v>#REF!</v>
      </c>
      <c r="AC43" s="134" t="e">
        <f>IF(#REF!="","",#REF!*0.76)</f>
        <v>#REF!</v>
      </c>
      <c r="AD43" s="134" t="e">
        <f>IF(#REF!="","",#REF!*0.76)</f>
        <v>#REF!</v>
      </c>
      <c r="AE43" s="134" t="e">
        <f>IF(#REF!="","",#REF!*0.76)</f>
        <v>#REF!</v>
      </c>
      <c r="AF43" s="134" t="e">
        <f>IF(#REF!="","",#REF!*0.76)</f>
        <v>#REF!</v>
      </c>
      <c r="AG43" s="134" t="e">
        <f>IF(#REF!="","",#REF!*0.76)</f>
        <v>#REF!</v>
      </c>
      <c r="AH43" s="147" t="e">
        <f>SUM(D43:AG43)*G14/1000</f>
        <v>#REF!</v>
      </c>
      <c r="AI43" s="146"/>
    </row>
    <row r="44" spans="1:35">
      <c r="A44" s="136" t="s">
        <v>30</v>
      </c>
      <c r="B44" s="118"/>
      <c r="C44" s="133" t="s">
        <v>147</v>
      </c>
      <c r="D44" s="134" t="e">
        <f>IF(#REF!="","",#REF!*0.76)</f>
        <v>#REF!</v>
      </c>
      <c r="E44" s="134" t="e">
        <f>IF(#REF!="","",#REF!*0.76)</f>
        <v>#REF!</v>
      </c>
      <c r="F44" s="134" t="e">
        <f>IF(#REF!="","",#REF!*0.76)</f>
        <v>#REF!</v>
      </c>
      <c r="G44" s="134" t="e">
        <f>IF(#REF!="","",#REF!*0.76)</f>
        <v>#REF!</v>
      </c>
      <c r="H44" s="134" t="e">
        <f>IF(#REF!="","",#REF!*0.76)</f>
        <v>#REF!</v>
      </c>
      <c r="I44" s="134" t="e">
        <f>IF(#REF!="","",#REF!*0.76)</f>
        <v>#REF!</v>
      </c>
      <c r="J44" s="134" t="e">
        <f>IF(#REF!="","",#REF!*0.76)</f>
        <v>#REF!</v>
      </c>
      <c r="K44" s="134" t="e">
        <f>IF(#REF!="","",#REF!*0.76)</f>
        <v>#REF!</v>
      </c>
      <c r="L44" s="134" t="e">
        <f>IF(#REF!="","",#REF!*0.76)</f>
        <v>#REF!</v>
      </c>
      <c r="M44" s="134">
        <v>5</v>
      </c>
      <c r="N44" s="134" t="e">
        <f>IF(#REF!="","",#REF!*0.76)</f>
        <v>#REF!</v>
      </c>
      <c r="O44" s="134" t="e">
        <f>IF(#REF!="","",#REF!*0.76)</f>
        <v>#REF!</v>
      </c>
      <c r="P44" s="134" t="e">
        <f>IF(#REF!="","",#REF!*0.76)</f>
        <v>#REF!</v>
      </c>
      <c r="Q44" s="134" t="e">
        <f>IF(#REF!="","",#REF!*0.76)</f>
        <v>#REF!</v>
      </c>
      <c r="R44" s="134" t="e">
        <f>IF(#REF!="","",#REF!*0.76)</f>
        <v>#REF!</v>
      </c>
      <c r="S44" s="134" t="e">
        <f>IF(#REF!="","",#REF!*0.76)</f>
        <v>#REF!</v>
      </c>
      <c r="T44" s="134" t="e">
        <f>IF(#REF!="","",#REF!*0.76)</f>
        <v>#REF!</v>
      </c>
      <c r="U44" s="134" t="e">
        <f>IF(#REF!="","",#REF!*0.76)</f>
        <v>#REF!</v>
      </c>
      <c r="V44" s="134" t="e">
        <f>IF(#REF!="","",#REF!*0.76)</f>
        <v>#REF!</v>
      </c>
      <c r="W44" s="134" t="e">
        <f>IF(#REF!="","",#REF!*0.76)</f>
        <v>#REF!</v>
      </c>
      <c r="X44" s="134" t="e">
        <f>IF(#REF!="","",#REF!*0.76)</f>
        <v>#REF!</v>
      </c>
      <c r="Y44" s="134" t="e">
        <f>IF(#REF!="","",#REF!*0.76)</f>
        <v>#REF!</v>
      </c>
      <c r="Z44" s="134" t="e">
        <f>IF(#REF!="","",#REF!*0.76)</f>
        <v>#REF!</v>
      </c>
      <c r="AA44" s="134" t="e">
        <f>IF(#REF!="","",#REF!*0.76)</f>
        <v>#REF!</v>
      </c>
      <c r="AB44" s="134" t="e">
        <f>IF(#REF!="","",#REF!*0.76)</f>
        <v>#REF!</v>
      </c>
      <c r="AC44" s="134" t="e">
        <f>IF(#REF!="","",#REF!*0.76)</f>
        <v>#REF!</v>
      </c>
      <c r="AD44" s="134" t="e">
        <f>IF(#REF!="","",#REF!*0.76)</f>
        <v>#REF!</v>
      </c>
      <c r="AE44" s="134" t="e">
        <f>IF(#REF!="","",#REF!*0.76)</f>
        <v>#REF!</v>
      </c>
      <c r="AF44" s="134" t="e">
        <f>IF(#REF!="","",#REF!*0.76)</f>
        <v>#REF!</v>
      </c>
      <c r="AG44" s="134" t="e">
        <f>IF(#REF!="","",#REF!*0.76)</f>
        <v>#REF!</v>
      </c>
      <c r="AH44" s="147" t="e">
        <f>SUM(D44:AG44)*G14/1000</f>
        <v>#REF!</v>
      </c>
      <c r="AI44" s="146"/>
    </row>
    <row r="45" spans="1:35">
      <c r="A45" s="136" t="s">
        <v>29</v>
      </c>
      <c r="B45" s="118"/>
      <c r="C45" s="133" t="s">
        <v>147</v>
      </c>
      <c r="D45" s="134" t="e">
        <f>IF(#REF!="","",#REF!*0.76)</f>
        <v>#REF!</v>
      </c>
      <c r="E45" s="134" t="e">
        <f>IF(#REF!="","",#REF!*0.76)</f>
        <v>#REF!</v>
      </c>
      <c r="F45" s="134" t="e">
        <f>IF(#REF!="","",#REF!*0.76)</f>
        <v>#REF!</v>
      </c>
      <c r="G45" s="134" t="e">
        <f>IF(#REF!="","",#REF!*0.76)</f>
        <v>#REF!</v>
      </c>
      <c r="H45" s="134" t="e">
        <f>IF(#REF!="","",#REF!*0.76)</f>
        <v>#REF!</v>
      </c>
      <c r="I45" s="134" t="e">
        <f>IF(#REF!="","",#REF!*0.76)</f>
        <v>#REF!</v>
      </c>
      <c r="J45" s="134" t="e">
        <f>IF(#REF!="","",#REF!*0.76)</f>
        <v>#REF!</v>
      </c>
      <c r="K45" s="134" t="e">
        <f>IF(#REF!="","",#REF!*0.76)</f>
        <v>#REF!</v>
      </c>
      <c r="L45" s="134" t="e">
        <f>IF(#REF!="","",#REF!*0.76)</f>
        <v>#REF!</v>
      </c>
      <c r="M45" s="134" t="e">
        <f>IF(#REF!="","",#REF!*0.76)</f>
        <v>#REF!</v>
      </c>
      <c r="N45" s="134">
        <v>10</v>
      </c>
      <c r="O45" s="134" t="e">
        <f>IF(#REF!="","",#REF!*0.76)</f>
        <v>#REF!</v>
      </c>
      <c r="P45" s="134" t="e">
        <f>IF(#REF!="","",#REF!*0.76)</f>
        <v>#REF!</v>
      </c>
      <c r="Q45" s="134" t="e">
        <f>IF(#REF!="","",#REF!*0.76)</f>
        <v>#REF!</v>
      </c>
      <c r="R45" s="134" t="e">
        <f>IF(#REF!="","",#REF!*0.76)</f>
        <v>#REF!</v>
      </c>
      <c r="S45" s="134" t="e">
        <f>IF(#REF!="","",#REF!*0.76)</f>
        <v>#REF!</v>
      </c>
      <c r="T45" s="134" t="e">
        <f>IF(#REF!="","",#REF!*0.76)</f>
        <v>#REF!</v>
      </c>
      <c r="U45" s="134" t="e">
        <f>IF(#REF!="","",#REF!*0.76)</f>
        <v>#REF!</v>
      </c>
      <c r="V45" s="134" t="e">
        <f>IF(#REF!="","",#REF!*0.76)</f>
        <v>#REF!</v>
      </c>
      <c r="W45" s="134" t="e">
        <f>IF(#REF!="","",#REF!*0.76)</f>
        <v>#REF!</v>
      </c>
      <c r="X45" s="134" t="e">
        <f>IF(#REF!="","",#REF!*0.76)</f>
        <v>#REF!</v>
      </c>
      <c r="Y45" s="134" t="e">
        <f>IF(#REF!="","",#REF!*0.76)</f>
        <v>#REF!</v>
      </c>
      <c r="Z45" s="134" t="e">
        <f>IF(#REF!="","",#REF!*0.76)</f>
        <v>#REF!</v>
      </c>
      <c r="AA45" s="134" t="e">
        <f>IF(#REF!="","",#REF!*0.76)</f>
        <v>#REF!</v>
      </c>
      <c r="AB45" s="134" t="e">
        <f>IF(#REF!="","",#REF!*0.76)</f>
        <v>#REF!</v>
      </c>
      <c r="AC45" s="134" t="e">
        <f>IF(#REF!="","",#REF!*0.76)</f>
        <v>#REF!</v>
      </c>
      <c r="AD45" s="134" t="e">
        <f>IF(#REF!="","",#REF!*0.76)</f>
        <v>#REF!</v>
      </c>
      <c r="AE45" s="134" t="e">
        <f>IF(#REF!="","",#REF!*0.76)</f>
        <v>#REF!</v>
      </c>
      <c r="AF45" s="134" t="e">
        <f>IF(#REF!="","",#REF!*0.76)</f>
        <v>#REF!</v>
      </c>
      <c r="AG45" s="134" t="e">
        <f>IF(#REF!="","",#REF!*0.76)</f>
        <v>#REF!</v>
      </c>
      <c r="AH45" s="147" t="e">
        <f>SUM(D45:AG45)*G14/1000</f>
        <v>#REF!</v>
      </c>
      <c r="AI45" s="146"/>
    </row>
    <row r="46" spans="1:35">
      <c r="A46" s="136" t="s">
        <v>31</v>
      </c>
      <c r="B46" s="118"/>
      <c r="C46" s="133" t="s">
        <v>147</v>
      </c>
      <c r="D46" s="134" t="e">
        <f>IF(#REF!="","",#REF!*0.76)</f>
        <v>#REF!</v>
      </c>
      <c r="E46" s="134" t="e">
        <f>IF(#REF!="","",#REF!*0.76)</f>
        <v>#REF!</v>
      </c>
      <c r="F46" s="134" t="e">
        <f>IF(#REF!="","",#REF!*0.76)</f>
        <v>#REF!</v>
      </c>
      <c r="G46" s="134" t="e">
        <f>IF(#REF!="","",#REF!*0.76)</f>
        <v>#REF!</v>
      </c>
      <c r="H46" s="134" t="e">
        <f>IF(#REF!="","",#REF!*0.76)</f>
        <v>#REF!</v>
      </c>
      <c r="I46" s="134" t="e">
        <f>IF(#REF!="","",#REF!*0.76)</f>
        <v>#REF!</v>
      </c>
      <c r="J46" s="134" t="e">
        <f>IF(#REF!="","",#REF!*0.76)</f>
        <v>#REF!</v>
      </c>
      <c r="K46" s="134" t="e">
        <f>IF(#REF!="","",#REF!*0.76)</f>
        <v>#REF!</v>
      </c>
      <c r="L46" s="134" t="e">
        <f>IF(#REF!="","",#REF!*0.76)</f>
        <v>#REF!</v>
      </c>
      <c r="M46" s="134" t="e">
        <f>IF(#REF!="","",#REF!*0.76)</f>
        <v>#REF!</v>
      </c>
      <c r="N46" s="134" t="e">
        <f>IF(#REF!="","",#REF!*0.76)</f>
        <v>#REF!</v>
      </c>
      <c r="O46" s="134" t="e">
        <f>IF(#REF!="","",#REF!*0.76)</f>
        <v>#REF!</v>
      </c>
      <c r="P46" s="134" t="e">
        <f>IF(#REF!="","",#REF!*0.76)</f>
        <v>#REF!</v>
      </c>
      <c r="Q46" s="134" t="e">
        <f>IF(#REF!="","",#REF!*0.76)</f>
        <v>#REF!</v>
      </c>
      <c r="R46" s="134" t="e">
        <f>IF(#REF!="","",#REF!*0.76)</f>
        <v>#REF!</v>
      </c>
      <c r="S46" s="134" t="e">
        <f>IF(#REF!="","",#REF!*0.76)</f>
        <v>#REF!</v>
      </c>
      <c r="T46" s="134" t="e">
        <f>IF(#REF!="","",#REF!*0.76)</f>
        <v>#REF!</v>
      </c>
      <c r="U46" s="134" t="e">
        <f>IF(#REF!="","",#REF!*0.76)</f>
        <v>#REF!</v>
      </c>
      <c r="V46" s="134" t="e">
        <f>IF(#REF!="","",#REF!*0.76)</f>
        <v>#REF!</v>
      </c>
      <c r="W46" s="134" t="e">
        <f>IF(#REF!="","",#REF!*0.76)</f>
        <v>#REF!</v>
      </c>
      <c r="X46" s="134" t="e">
        <f>IF(#REF!="","",#REF!*0.76)</f>
        <v>#REF!</v>
      </c>
      <c r="Y46" s="134" t="e">
        <f>IF(#REF!="","",#REF!*0.76)</f>
        <v>#REF!</v>
      </c>
      <c r="Z46" s="134" t="e">
        <f>IF(#REF!="","",#REF!*0.76)</f>
        <v>#REF!</v>
      </c>
      <c r="AA46" s="134" t="e">
        <f>IF(#REF!="","",#REF!*0.76)</f>
        <v>#REF!</v>
      </c>
      <c r="AB46" s="134" t="e">
        <f>IF(#REF!="","",#REF!*0.76)</f>
        <v>#REF!</v>
      </c>
      <c r="AC46" s="134" t="e">
        <f>IF(#REF!="","",#REF!*0.76)</f>
        <v>#REF!</v>
      </c>
      <c r="AD46" s="134" t="e">
        <f>IF(#REF!="","",#REF!*0.76)</f>
        <v>#REF!</v>
      </c>
      <c r="AE46" s="134" t="e">
        <f>IF(#REF!="","",#REF!*0.76)</f>
        <v>#REF!</v>
      </c>
      <c r="AF46" s="134" t="e">
        <f>IF(#REF!="","",#REF!*0.76)</f>
        <v>#REF!</v>
      </c>
      <c r="AG46" s="134" t="e">
        <f>IF(#REF!="","",#REF!*0.76)</f>
        <v>#REF!</v>
      </c>
      <c r="AH46" s="147" t="e">
        <f>SUM(D46:AG46)*G14/1000</f>
        <v>#REF!</v>
      </c>
      <c r="AI46" s="146"/>
    </row>
    <row r="47" spans="1:35">
      <c r="A47" s="136" t="s">
        <v>94</v>
      </c>
      <c r="B47" s="118"/>
      <c r="C47" s="133" t="s">
        <v>147</v>
      </c>
      <c r="D47" s="134" t="e">
        <f>IF(#REF!="","",#REF!*0.76)</f>
        <v>#REF!</v>
      </c>
      <c r="E47" s="134" t="e">
        <f>IF(#REF!="","",#REF!*0.76)</f>
        <v>#REF!</v>
      </c>
      <c r="F47" s="134" t="e">
        <f>IF(#REF!="","",#REF!*0.76)</f>
        <v>#REF!</v>
      </c>
      <c r="G47" s="134" t="e">
        <f>IF(#REF!="","",#REF!*0.76)</f>
        <v>#REF!</v>
      </c>
      <c r="H47" s="134" t="e">
        <f>IF(#REF!="","",#REF!*0.76)</f>
        <v>#REF!</v>
      </c>
      <c r="I47" s="134" t="e">
        <f>IF(#REF!="","",#REF!*0.76)</f>
        <v>#REF!</v>
      </c>
      <c r="J47" s="134" t="e">
        <f>IF(#REF!="","",#REF!*0.76)</f>
        <v>#REF!</v>
      </c>
      <c r="K47" s="134" t="e">
        <f>IF(#REF!="","",#REF!*0.76)</f>
        <v>#REF!</v>
      </c>
      <c r="L47" s="134" t="e">
        <f>IF(#REF!="","",#REF!*0.76)</f>
        <v>#REF!</v>
      </c>
      <c r="M47" s="134" t="e">
        <f>IF(#REF!="","",#REF!*0.76)</f>
        <v>#REF!</v>
      </c>
      <c r="N47" s="134" t="e">
        <f>IF(#REF!="","",#REF!*0.76)</f>
        <v>#REF!</v>
      </c>
      <c r="O47" s="134" t="e">
        <f>IF(#REF!="","",#REF!*0.76)</f>
        <v>#REF!</v>
      </c>
      <c r="P47" s="134" t="e">
        <f>IF(#REF!="","",#REF!*0.76)</f>
        <v>#REF!</v>
      </c>
      <c r="Q47" s="134" t="e">
        <f>IF(#REF!="","",#REF!*0.76)</f>
        <v>#REF!</v>
      </c>
      <c r="R47" s="134" t="e">
        <f>IF(#REF!="","",#REF!*0.76)</f>
        <v>#REF!</v>
      </c>
      <c r="S47" s="134" t="e">
        <f>IF(#REF!="","",#REF!*0.76)</f>
        <v>#REF!</v>
      </c>
      <c r="T47" s="134" t="e">
        <f>IF(#REF!="","",#REF!*0.76)</f>
        <v>#REF!</v>
      </c>
      <c r="U47" s="134" t="e">
        <f>IF(#REF!="","",#REF!*0.76)</f>
        <v>#REF!</v>
      </c>
      <c r="V47" s="134" t="e">
        <f>IF(#REF!="","",#REF!*0.76)</f>
        <v>#REF!</v>
      </c>
      <c r="W47" s="134" t="e">
        <f>IF(#REF!="","",#REF!*0.76)</f>
        <v>#REF!</v>
      </c>
      <c r="X47" s="134" t="e">
        <f>IF(#REF!="","",#REF!*0.76)</f>
        <v>#REF!</v>
      </c>
      <c r="Y47" s="134" t="e">
        <f>IF(#REF!="","",#REF!*0.76)</f>
        <v>#REF!</v>
      </c>
      <c r="Z47" s="134" t="e">
        <f>IF(#REF!="","",#REF!*0.76)</f>
        <v>#REF!</v>
      </c>
      <c r="AA47" s="134" t="e">
        <f>IF(#REF!="","",#REF!*0.76)</f>
        <v>#REF!</v>
      </c>
      <c r="AB47" s="134" t="e">
        <f>IF(#REF!="","",#REF!*0.76)</f>
        <v>#REF!</v>
      </c>
      <c r="AC47" s="134" t="e">
        <f>IF(#REF!="","",#REF!*0.76)</f>
        <v>#REF!</v>
      </c>
      <c r="AD47" s="134" t="e">
        <f>IF(#REF!="","",#REF!*0.76)</f>
        <v>#REF!</v>
      </c>
      <c r="AE47" s="134" t="e">
        <f>IF(#REF!="","",#REF!*0.76)</f>
        <v>#REF!</v>
      </c>
      <c r="AF47" s="134" t="e">
        <f>IF(#REF!="","",#REF!*0.76)</f>
        <v>#REF!</v>
      </c>
      <c r="AG47" s="134" t="e">
        <f>IF(#REF!="","",#REF!*0.76)</f>
        <v>#REF!</v>
      </c>
      <c r="AH47" s="147" t="e">
        <f>SUM(D47:AG47)*G14/1000</f>
        <v>#REF!</v>
      </c>
      <c r="AI47" s="146"/>
    </row>
    <row r="48" spans="1:35">
      <c r="A48" s="136" t="s">
        <v>135</v>
      </c>
      <c r="B48" s="118"/>
      <c r="C48" s="133" t="s">
        <v>147</v>
      </c>
      <c r="D48" s="134">
        <v>10</v>
      </c>
      <c r="E48" s="134" t="e">
        <f>IF(#REF!="","",#REF!*0.76)</f>
        <v>#REF!</v>
      </c>
      <c r="F48" s="134" t="e">
        <f>IF(#REF!="","",#REF!*0.76)</f>
        <v>#REF!</v>
      </c>
      <c r="G48" s="134" t="e">
        <f>IF(#REF!="","",#REF!*0.76)</f>
        <v>#REF!</v>
      </c>
      <c r="H48" s="134" t="e">
        <f>IF(#REF!="","",#REF!*0.76)</f>
        <v>#REF!</v>
      </c>
      <c r="I48" s="134" t="e">
        <f>IF(#REF!="","",#REF!*0.76)</f>
        <v>#REF!</v>
      </c>
      <c r="J48" s="134" t="e">
        <f>IF(#REF!="","",#REF!*0.76)</f>
        <v>#REF!</v>
      </c>
      <c r="K48" s="134" t="e">
        <f>IF(#REF!="","",#REF!*0.76)</f>
        <v>#REF!</v>
      </c>
      <c r="L48" s="134" t="e">
        <f>IF(#REF!="","",#REF!*0.76)</f>
        <v>#REF!</v>
      </c>
      <c r="M48" s="134" t="e">
        <f>IF(#REF!="","",#REF!*0.76)</f>
        <v>#REF!</v>
      </c>
      <c r="N48" s="134" t="e">
        <f>IF(#REF!="","",#REF!*0.76)</f>
        <v>#REF!</v>
      </c>
      <c r="O48" s="134" t="e">
        <f>IF(#REF!="","",#REF!*0.76)</f>
        <v>#REF!</v>
      </c>
      <c r="P48" s="134" t="e">
        <f>IF(#REF!="","",#REF!*0.76)</f>
        <v>#REF!</v>
      </c>
      <c r="Q48" s="134" t="e">
        <f>IF(#REF!="","",#REF!*0.76)</f>
        <v>#REF!</v>
      </c>
      <c r="R48" s="134" t="e">
        <f>IF(#REF!="","",#REF!*0.76)</f>
        <v>#REF!</v>
      </c>
      <c r="S48" s="134" t="e">
        <f>IF(#REF!="","",#REF!*0.76)</f>
        <v>#REF!</v>
      </c>
      <c r="T48" s="134" t="e">
        <f>IF(#REF!="","",#REF!*0.76)</f>
        <v>#REF!</v>
      </c>
      <c r="U48" s="134" t="e">
        <f>IF(#REF!="","",#REF!*0.76)</f>
        <v>#REF!</v>
      </c>
      <c r="V48" s="134" t="e">
        <f>IF(#REF!="","",#REF!*0.76)</f>
        <v>#REF!</v>
      </c>
      <c r="W48" s="134" t="e">
        <f>IF(#REF!="","",#REF!*0.76)</f>
        <v>#REF!</v>
      </c>
      <c r="X48" s="134" t="e">
        <f>IF(#REF!="","",#REF!*0.76)</f>
        <v>#REF!</v>
      </c>
      <c r="Y48" s="134" t="e">
        <f>IF(#REF!="","",#REF!*0.76)</f>
        <v>#REF!</v>
      </c>
      <c r="Z48" s="134" t="e">
        <f>IF(#REF!="","",#REF!*0.76)</f>
        <v>#REF!</v>
      </c>
      <c r="AA48" s="134" t="e">
        <f>IF(#REF!="","",#REF!*0.76)</f>
        <v>#REF!</v>
      </c>
      <c r="AB48" s="134" t="e">
        <f>IF(#REF!="","",#REF!*0.76)</f>
        <v>#REF!</v>
      </c>
      <c r="AC48" s="134" t="e">
        <f>IF(#REF!="","",#REF!*0.76)</f>
        <v>#REF!</v>
      </c>
      <c r="AD48" s="134" t="e">
        <f>IF(#REF!="","",#REF!*0.76)</f>
        <v>#REF!</v>
      </c>
      <c r="AE48" s="134" t="e">
        <f>IF(#REF!="","",#REF!*0.76)</f>
        <v>#REF!</v>
      </c>
      <c r="AF48" s="134" t="e">
        <f>IF(#REF!="","",#REF!*0.76)</f>
        <v>#REF!</v>
      </c>
      <c r="AG48" s="134" t="e">
        <f>IF(#REF!="","",#REF!*0.76)</f>
        <v>#REF!</v>
      </c>
      <c r="AH48" s="147" t="e">
        <f>SUM(D48:AG48)*G14/1000</f>
        <v>#REF!</v>
      </c>
      <c r="AI48" s="146"/>
    </row>
    <row r="49" spans="1:35">
      <c r="A49" s="136" t="s">
        <v>255</v>
      </c>
      <c r="B49" s="118"/>
      <c r="C49" s="133" t="s">
        <v>147</v>
      </c>
      <c r="D49" s="134" t="e">
        <f>IF(#REF!="","",#REF!*0.76)</f>
        <v>#REF!</v>
      </c>
      <c r="E49" s="134" t="e">
        <f>IF(#REF!="","",#REF!*0.76)</f>
        <v>#REF!</v>
      </c>
      <c r="F49" s="134" t="e">
        <f>IF(#REF!="","",#REF!*0.76)</f>
        <v>#REF!</v>
      </c>
      <c r="G49" s="134" t="e">
        <f>IF(#REF!="","",#REF!*0.76)</f>
        <v>#REF!</v>
      </c>
      <c r="H49" s="134" t="e">
        <f>IF(#REF!="","",#REF!*0.76)</f>
        <v>#REF!</v>
      </c>
      <c r="I49" s="134" t="e">
        <f>IF(#REF!="","",#REF!*0.76)</f>
        <v>#REF!</v>
      </c>
      <c r="J49" s="134" t="e">
        <f>IF(#REF!="","",#REF!*0.76)</f>
        <v>#REF!</v>
      </c>
      <c r="K49" s="134" t="e">
        <f>IF(#REF!="","",#REF!*0.76)</f>
        <v>#REF!</v>
      </c>
      <c r="L49" s="134" t="e">
        <f>IF(#REF!="","",#REF!*0.76)</f>
        <v>#REF!</v>
      </c>
      <c r="M49" s="134" t="e">
        <f>IF(#REF!="","",#REF!*0.76)</f>
        <v>#REF!</v>
      </c>
      <c r="N49" s="134" t="e">
        <f>IF(#REF!="","",#REF!*0.76)</f>
        <v>#REF!</v>
      </c>
      <c r="O49" s="134" t="e">
        <f>IF(#REF!="","",#REF!*0.76)</f>
        <v>#REF!</v>
      </c>
      <c r="P49" s="134" t="e">
        <f>IF(#REF!="","",#REF!*0.76)</f>
        <v>#REF!</v>
      </c>
      <c r="Q49" s="134" t="e">
        <f>IF(#REF!="","",#REF!*0.76)</f>
        <v>#REF!</v>
      </c>
      <c r="R49" s="134" t="e">
        <f>IF(#REF!="","",#REF!*0.76)</f>
        <v>#REF!</v>
      </c>
      <c r="S49" s="134" t="e">
        <f>IF(#REF!="","",#REF!*0.76)</f>
        <v>#REF!</v>
      </c>
      <c r="T49" s="134" t="e">
        <f>IF(#REF!="","",#REF!*0.76)</f>
        <v>#REF!</v>
      </c>
      <c r="U49" s="138">
        <v>1.5</v>
      </c>
      <c r="V49" s="134" t="e">
        <f>IF(#REF!="","",#REF!*0.76)</f>
        <v>#REF!</v>
      </c>
      <c r="W49" s="134" t="e">
        <f>IF(#REF!="","",#REF!*0.76)</f>
        <v>#REF!</v>
      </c>
      <c r="X49" s="134" t="e">
        <f>IF(#REF!="","",#REF!*0.76)</f>
        <v>#REF!</v>
      </c>
      <c r="Y49" s="134" t="e">
        <f>IF(#REF!="","",#REF!*0.76)</f>
        <v>#REF!</v>
      </c>
      <c r="Z49" s="134" t="e">
        <f>IF(#REF!="","",#REF!*0.76)</f>
        <v>#REF!</v>
      </c>
      <c r="AA49" s="134" t="e">
        <f>IF(#REF!="","",#REF!*0.76)</f>
        <v>#REF!</v>
      </c>
      <c r="AB49" s="134" t="e">
        <f>IF(#REF!="","",#REF!*0.76)</f>
        <v>#REF!</v>
      </c>
      <c r="AC49" s="134" t="e">
        <f>IF(#REF!="","",#REF!*0.76)</f>
        <v>#REF!</v>
      </c>
      <c r="AD49" s="134" t="e">
        <f>IF(#REF!="","",#REF!*0.76)</f>
        <v>#REF!</v>
      </c>
      <c r="AE49" s="134" t="e">
        <f>IF(#REF!="","",#REF!*0.76)</f>
        <v>#REF!</v>
      </c>
      <c r="AF49" s="134" t="e">
        <f>IF(#REF!="","",#REF!*0.76)</f>
        <v>#REF!</v>
      </c>
      <c r="AG49" s="134" t="e">
        <f>IF(#REF!="","",#REF!*0.76)</f>
        <v>#REF!</v>
      </c>
      <c r="AH49" s="144" t="e">
        <f>SUM(D49:AG49)*G14/1000</f>
        <v>#REF!</v>
      </c>
      <c r="AI49" s="146"/>
    </row>
    <row r="50" spans="1:35">
      <c r="A50" s="136" t="s">
        <v>137</v>
      </c>
      <c r="B50" s="118"/>
      <c r="C50" s="133" t="s">
        <v>147</v>
      </c>
      <c r="D50" s="134">
        <v>5</v>
      </c>
      <c r="E50" s="134">
        <v>8</v>
      </c>
      <c r="F50" s="134" t="e">
        <f>IF(#REF!="","",#REF!*0.76)</f>
        <v>#REF!</v>
      </c>
      <c r="G50" s="134" t="e">
        <f>IF(#REF!="","",#REF!*0.76)</f>
        <v>#REF!</v>
      </c>
      <c r="H50" s="134" t="e">
        <f>IF(#REF!="","",#REF!*0.76)</f>
        <v>#REF!</v>
      </c>
      <c r="I50" s="134">
        <v>8</v>
      </c>
      <c r="J50" s="134" t="e">
        <f>IF(#REF!="","",#REF!*0.76)</f>
        <v>#REF!</v>
      </c>
      <c r="K50" s="134" t="e">
        <f>IF(#REF!="","",#REF!*0.76)</f>
        <v>#REF!</v>
      </c>
      <c r="L50" s="134" t="e">
        <f>IF(#REF!="","",#REF!*0.76)</f>
        <v>#REF!</v>
      </c>
      <c r="M50" s="134" t="e">
        <f>IF(#REF!="","",#REF!*0.76)</f>
        <v>#REF!</v>
      </c>
      <c r="N50" s="134" t="e">
        <f>IF(#REF!="","",#REF!*0.76)</f>
        <v>#REF!</v>
      </c>
      <c r="O50" s="134">
        <v>8</v>
      </c>
      <c r="P50" s="134" t="e">
        <f>IF(#REF!="","",#REF!*0.76)</f>
        <v>#REF!</v>
      </c>
      <c r="Q50" s="134" t="e">
        <f>IF(#REF!="","",#REF!*0.76)</f>
        <v>#REF!</v>
      </c>
      <c r="R50" s="134" t="e">
        <f>IF(#REF!="","",#REF!*0.76)</f>
        <v>#REF!</v>
      </c>
      <c r="S50" s="134" t="e">
        <f>IF(#REF!="","",#REF!*0.76)</f>
        <v>#REF!</v>
      </c>
      <c r="T50" s="134" t="e">
        <f>IF(#REF!="","",#REF!*0.76)</f>
        <v>#REF!</v>
      </c>
      <c r="U50" s="134">
        <v>5</v>
      </c>
      <c r="V50" s="134" t="e">
        <f>IF(#REF!="","",#REF!*0.76)</f>
        <v>#REF!</v>
      </c>
      <c r="W50" s="134">
        <v>8</v>
      </c>
      <c r="X50" s="134" t="e">
        <f>IF(#REF!="","",#REF!*0.76)</f>
        <v>#REF!</v>
      </c>
      <c r="Y50" s="134" t="e">
        <f>IF(#REF!="","",#REF!*0.76)</f>
        <v>#REF!</v>
      </c>
      <c r="Z50" s="134" t="e">
        <f>IF(#REF!="","",#REF!*0.76)</f>
        <v>#REF!</v>
      </c>
      <c r="AA50" s="134" t="e">
        <f>IF(#REF!="","",#REF!*0.76)</f>
        <v>#REF!</v>
      </c>
      <c r="AB50" s="134" t="e">
        <f>IF(#REF!="","",#REF!*0.76)</f>
        <v>#REF!</v>
      </c>
      <c r="AC50" s="134" t="e">
        <f>IF(#REF!="","",#REF!*0.76)</f>
        <v>#REF!</v>
      </c>
      <c r="AD50" s="134" t="e">
        <f>IF(#REF!="","",#REF!*0.76)</f>
        <v>#REF!</v>
      </c>
      <c r="AE50" s="134" t="e">
        <f>IF(#REF!="","",#REF!*0.76)</f>
        <v>#REF!</v>
      </c>
      <c r="AF50" s="134" t="e">
        <f>IF(#REF!="","",#REF!*0.76)</f>
        <v>#REF!</v>
      </c>
      <c r="AG50" s="134" t="e">
        <f>IF(#REF!="","",#REF!*0.76)</f>
        <v>#REF!</v>
      </c>
      <c r="AH50" s="147" t="e">
        <f>SUM(D50:AG50)*G14/1000</f>
        <v>#REF!</v>
      </c>
      <c r="AI50" s="146"/>
    </row>
    <row r="51" spans="1:35">
      <c r="A51" s="136" t="s">
        <v>95</v>
      </c>
      <c r="B51" s="118"/>
      <c r="C51" s="133" t="s">
        <v>147</v>
      </c>
      <c r="D51" s="134" t="e">
        <f>IF(#REF!="","",#REF!*0.76)</f>
        <v>#REF!</v>
      </c>
      <c r="E51" s="134" t="e">
        <f>IF(#REF!="","",#REF!*0.76)</f>
        <v>#REF!</v>
      </c>
      <c r="F51" s="134" t="e">
        <f>IF(#REF!="","",#REF!*0.76)</f>
        <v>#REF!</v>
      </c>
      <c r="G51" s="134" t="e">
        <f>IF(#REF!="","",#REF!*0.76)</f>
        <v>#REF!</v>
      </c>
      <c r="H51" s="134" t="e">
        <f>IF(#REF!="","",#REF!*0.76)</f>
        <v>#REF!</v>
      </c>
      <c r="I51" s="134" t="e">
        <f>IF(#REF!="","",#REF!*0.76)</f>
        <v>#REF!</v>
      </c>
      <c r="J51" s="134" t="e">
        <f>IF(#REF!="","",#REF!*0.76)</f>
        <v>#REF!</v>
      </c>
      <c r="K51" s="134" t="e">
        <f>IF(#REF!="","",#REF!*0.76)</f>
        <v>#REF!</v>
      </c>
      <c r="L51" s="134" t="e">
        <f>IF(#REF!="","",#REF!*0.76)</f>
        <v>#REF!</v>
      </c>
      <c r="M51" s="134" t="e">
        <f>IF(#REF!="","",#REF!*0.76)</f>
        <v>#REF!</v>
      </c>
      <c r="N51" s="134" t="e">
        <f>IF(#REF!="","",#REF!*0.76)</f>
        <v>#REF!</v>
      </c>
      <c r="O51" s="134" t="e">
        <f>IF(#REF!="","",#REF!*0.76)</f>
        <v>#REF!</v>
      </c>
      <c r="P51" s="134" t="e">
        <f>IF(#REF!="","",#REF!*0.76)</f>
        <v>#REF!</v>
      </c>
      <c r="Q51" s="134" t="e">
        <f>IF(#REF!="","",#REF!*0.76)</f>
        <v>#REF!</v>
      </c>
      <c r="R51" s="134" t="e">
        <f>IF(#REF!="","",#REF!*0.76)</f>
        <v>#REF!</v>
      </c>
      <c r="S51" s="134" t="e">
        <f>IF(#REF!="","",#REF!*0.76)</f>
        <v>#REF!</v>
      </c>
      <c r="T51" s="134" t="e">
        <f>IF(#REF!="","",#REF!*0.76)</f>
        <v>#REF!</v>
      </c>
      <c r="U51" s="134" t="e">
        <f>IF(#REF!="","",#REF!*0.76)</f>
        <v>#REF!</v>
      </c>
      <c r="V51" s="134" t="e">
        <f>IF(#REF!="","",#REF!*0.76)</f>
        <v>#REF!</v>
      </c>
      <c r="W51" s="134" t="e">
        <f>IF(#REF!="","",#REF!*0.76)</f>
        <v>#REF!</v>
      </c>
      <c r="X51" s="134" t="e">
        <f>IF(#REF!="","",#REF!*0.76)</f>
        <v>#REF!</v>
      </c>
      <c r="Y51" s="134" t="e">
        <f>IF(#REF!="","",#REF!*0.76)</f>
        <v>#REF!</v>
      </c>
      <c r="Z51" s="134" t="e">
        <f>IF(#REF!="","",#REF!*0.76)</f>
        <v>#REF!</v>
      </c>
      <c r="AA51" s="134" t="e">
        <f>IF(#REF!="","",#REF!*0.76)</f>
        <v>#REF!</v>
      </c>
      <c r="AB51" s="134" t="e">
        <f>IF(#REF!="","",#REF!*0.76)</f>
        <v>#REF!</v>
      </c>
      <c r="AC51" s="134" t="e">
        <f>IF(#REF!="","",#REF!*0.76)</f>
        <v>#REF!</v>
      </c>
      <c r="AD51" s="134" t="e">
        <f>IF(#REF!="","",#REF!*0.76)</f>
        <v>#REF!</v>
      </c>
      <c r="AE51" s="134" t="e">
        <f>IF(#REF!="","",#REF!*0.76)</f>
        <v>#REF!</v>
      </c>
      <c r="AF51" s="134" t="e">
        <f>IF(#REF!="","",#REF!*0.76)</f>
        <v>#REF!</v>
      </c>
      <c r="AG51" s="134" t="e">
        <f>IF(#REF!="","",#REF!*0.76)</f>
        <v>#REF!</v>
      </c>
      <c r="AH51" s="147" t="e">
        <f>SUM(D51:AG51)*G14/1000</f>
        <v>#REF!</v>
      </c>
      <c r="AI51" s="146"/>
    </row>
    <row r="52" spans="1:35">
      <c r="A52" s="136" t="s">
        <v>33</v>
      </c>
      <c r="B52" s="118"/>
      <c r="C52" s="133" t="s">
        <v>147</v>
      </c>
      <c r="D52" s="134" t="e">
        <f>IF(#REF!="","",#REF!*0.76)</f>
        <v>#REF!</v>
      </c>
      <c r="E52" s="134" t="e">
        <f>IF(#REF!="","",#REF!*0.76)</f>
        <v>#REF!</v>
      </c>
      <c r="F52" s="134" t="e">
        <f>IF(#REF!="","",#REF!*0.76)</f>
        <v>#REF!</v>
      </c>
      <c r="G52" s="134">
        <v>25</v>
      </c>
      <c r="H52" s="134" t="e">
        <f>IF(#REF!="","",#REF!*0.76)</f>
        <v>#REF!</v>
      </c>
      <c r="I52" s="134" t="e">
        <f>IF(#REF!="","",#REF!*0.76)</f>
        <v>#REF!</v>
      </c>
      <c r="J52" s="134" t="e">
        <f>IF(#REF!="","",#REF!*0.76)</f>
        <v>#REF!</v>
      </c>
      <c r="K52" s="134" t="e">
        <f>IF(#REF!="","",#REF!*0.76)</f>
        <v>#REF!</v>
      </c>
      <c r="L52" s="134" t="e">
        <f>IF(#REF!="","",#REF!*0.76)</f>
        <v>#REF!</v>
      </c>
      <c r="M52" s="134" t="e">
        <f>IF(#REF!="","",#REF!*0.76)</f>
        <v>#REF!</v>
      </c>
      <c r="N52" s="134" t="e">
        <f>IF(#REF!="","",#REF!*0.76)</f>
        <v>#REF!</v>
      </c>
      <c r="O52" s="134" t="e">
        <f>IF(#REF!="","",#REF!*0.76)</f>
        <v>#REF!</v>
      </c>
      <c r="P52" s="134" t="e">
        <f>IF(#REF!="","",#REF!*0.76)</f>
        <v>#REF!</v>
      </c>
      <c r="Q52" s="134" t="e">
        <f>IF(#REF!="","",#REF!*0.76)</f>
        <v>#REF!</v>
      </c>
      <c r="R52" s="134" t="e">
        <f>IF(#REF!="","",#REF!*0.76)</f>
        <v>#REF!</v>
      </c>
      <c r="S52" s="134" t="e">
        <f>IF(#REF!="","",#REF!*0.76)</f>
        <v>#REF!</v>
      </c>
      <c r="T52" s="134" t="e">
        <f>IF(#REF!="","",#REF!*0.76)</f>
        <v>#REF!</v>
      </c>
      <c r="U52" s="134" t="e">
        <f>IF(#REF!="","",#REF!*0.76)</f>
        <v>#REF!</v>
      </c>
      <c r="V52" s="134" t="e">
        <f>IF(#REF!="","",#REF!*0.76)</f>
        <v>#REF!</v>
      </c>
      <c r="W52" s="134" t="e">
        <f>IF(#REF!="","",#REF!*0.76)</f>
        <v>#REF!</v>
      </c>
      <c r="X52" s="134" t="e">
        <f>IF(#REF!="","",#REF!*0.76)</f>
        <v>#REF!</v>
      </c>
      <c r="Y52" s="134" t="e">
        <f>IF(#REF!="","",#REF!*0.76)</f>
        <v>#REF!</v>
      </c>
      <c r="Z52" s="134" t="e">
        <f>IF(#REF!="","",#REF!*0.76)</f>
        <v>#REF!</v>
      </c>
      <c r="AA52" s="134" t="e">
        <f>IF(#REF!="","",#REF!*0.76)</f>
        <v>#REF!</v>
      </c>
      <c r="AB52" s="134" t="e">
        <f>IF(#REF!="","",#REF!*0.76)</f>
        <v>#REF!</v>
      </c>
      <c r="AC52" s="134" t="e">
        <f>IF(#REF!="","",#REF!*0.76)</f>
        <v>#REF!</v>
      </c>
      <c r="AD52" s="134" t="e">
        <f>IF(#REF!="","",#REF!*0.76)</f>
        <v>#REF!</v>
      </c>
      <c r="AE52" s="134" t="e">
        <f>IF(#REF!="","",#REF!*0.76)</f>
        <v>#REF!</v>
      </c>
      <c r="AF52" s="134" t="e">
        <f>IF(#REF!="","",#REF!*0.76)</f>
        <v>#REF!</v>
      </c>
      <c r="AG52" s="134" t="e">
        <f>IF(#REF!="","",#REF!*0.76)</f>
        <v>#REF!</v>
      </c>
      <c r="AH52" s="147" t="e">
        <f>SUM(D52:AG52)*G14/1000</f>
        <v>#REF!</v>
      </c>
      <c r="AI52" s="146"/>
    </row>
    <row r="53" spans="1:35">
      <c r="A53" s="136" t="s">
        <v>34</v>
      </c>
      <c r="B53" s="118"/>
      <c r="C53" s="133" t="s">
        <v>147</v>
      </c>
      <c r="D53" s="134" t="e">
        <f>IF(#REF!="","",#REF!*0.76)</f>
        <v>#REF!</v>
      </c>
      <c r="E53" s="134" t="e">
        <f>IF(#REF!="","",#REF!*0.76)</f>
        <v>#REF!</v>
      </c>
      <c r="F53" s="134" t="e">
        <f>IF(#REF!="","",#REF!*0.76)</f>
        <v>#REF!</v>
      </c>
      <c r="G53" s="134" t="e">
        <f>IF(#REF!="","",#REF!*0.76)</f>
        <v>#REF!</v>
      </c>
      <c r="H53" s="134" t="e">
        <f>IF(#REF!="","",#REF!*0.76)</f>
        <v>#REF!</v>
      </c>
      <c r="I53" s="134" t="e">
        <f>IF(#REF!="","",#REF!*0.76)</f>
        <v>#REF!</v>
      </c>
      <c r="J53" s="134" t="e">
        <f>IF(#REF!="","",#REF!*0.76)</f>
        <v>#REF!</v>
      </c>
      <c r="K53" s="134" t="e">
        <f>IF(#REF!="","",#REF!*0.76)</f>
        <v>#REF!</v>
      </c>
      <c r="L53" s="134" t="e">
        <f>IF(#REF!="","",#REF!*0.76)</f>
        <v>#REF!</v>
      </c>
      <c r="M53" s="134" t="e">
        <f>IF(#REF!="","",#REF!*0.76)</f>
        <v>#REF!</v>
      </c>
      <c r="N53" s="134" t="e">
        <f>IF(#REF!="","",#REF!*0.76)</f>
        <v>#REF!</v>
      </c>
      <c r="O53" s="134" t="e">
        <f>IF(#REF!="","",#REF!*0.76)</f>
        <v>#REF!</v>
      </c>
      <c r="P53" s="134">
        <v>40</v>
      </c>
      <c r="Q53" s="134" t="e">
        <f>IF(#REF!="","",#REF!*0.76)</f>
        <v>#REF!</v>
      </c>
      <c r="R53" s="134" t="e">
        <f>IF(#REF!="","",#REF!*0.76)</f>
        <v>#REF!</v>
      </c>
      <c r="S53" s="134" t="e">
        <f>IF(#REF!="","",#REF!*0.76)</f>
        <v>#REF!</v>
      </c>
      <c r="T53" s="134" t="e">
        <f>IF(#REF!="","",#REF!*0.76)</f>
        <v>#REF!</v>
      </c>
      <c r="U53" s="134" t="e">
        <f>IF(#REF!="","",#REF!*0.76)</f>
        <v>#REF!</v>
      </c>
      <c r="V53" s="134" t="e">
        <f>IF(#REF!="","",#REF!*0.76)</f>
        <v>#REF!</v>
      </c>
      <c r="W53" s="134" t="e">
        <f>IF(#REF!="","",#REF!*0.76)</f>
        <v>#REF!</v>
      </c>
      <c r="X53" s="134" t="e">
        <f>IF(#REF!="","",#REF!*0.76)</f>
        <v>#REF!</v>
      </c>
      <c r="Y53" s="134" t="e">
        <f>IF(#REF!="","",#REF!*0.76)</f>
        <v>#REF!</v>
      </c>
      <c r="Z53" s="134" t="e">
        <f>IF(#REF!="","",#REF!*0.76)</f>
        <v>#REF!</v>
      </c>
      <c r="AA53" s="134" t="e">
        <f>IF(#REF!="","",#REF!*0.76)</f>
        <v>#REF!</v>
      </c>
      <c r="AB53" s="134" t="e">
        <f>IF(#REF!="","",#REF!*0.76)</f>
        <v>#REF!</v>
      </c>
      <c r="AC53" s="134" t="e">
        <f>IF(#REF!="","",#REF!*0.76)</f>
        <v>#REF!</v>
      </c>
      <c r="AD53" s="134" t="e">
        <f>IF(#REF!="","",#REF!*0.76)</f>
        <v>#REF!</v>
      </c>
      <c r="AE53" s="134" t="e">
        <f>IF(#REF!="","",#REF!*0.76)</f>
        <v>#REF!</v>
      </c>
      <c r="AF53" s="134" t="e">
        <f>IF(#REF!="","",#REF!*0.76)</f>
        <v>#REF!</v>
      </c>
      <c r="AG53" s="134" t="e">
        <f>IF(#REF!="","",#REF!*0.76)</f>
        <v>#REF!</v>
      </c>
      <c r="AH53" s="147" t="e">
        <f>SUM(D53:AG53)*G14/1000</f>
        <v>#REF!</v>
      </c>
      <c r="AI53" s="146"/>
    </row>
    <row r="54" spans="1:35">
      <c r="A54" s="136" t="s">
        <v>88</v>
      </c>
      <c r="B54" s="118"/>
      <c r="C54" s="133" t="s">
        <v>147</v>
      </c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>
        <v>15</v>
      </c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47">
        <f>SUM(D54:AG54)*G14/1000</f>
        <v>0</v>
      </c>
      <c r="AI54" s="146"/>
    </row>
    <row r="55" spans="1:35" ht="42">
      <c r="A55" s="136" t="s">
        <v>254</v>
      </c>
      <c r="B55" s="118"/>
      <c r="C55" s="133" t="s">
        <v>147</v>
      </c>
      <c r="D55" s="134" t="e">
        <f>IF(#REF!="","",#REF!*0.76)</f>
        <v>#REF!</v>
      </c>
      <c r="E55" s="134" t="e">
        <f>IF(#REF!="","",#REF!*0.76)</f>
        <v>#REF!</v>
      </c>
      <c r="F55" s="134" t="e">
        <f>IF(#REF!="","",#REF!*0.76)</f>
        <v>#REF!</v>
      </c>
      <c r="G55" s="134" t="e">
        <f>IF(#REF!="","",#REF!*0.76)</f>
        <v>#REF!</v>
      </c>
      <c r="H55" s="134" t="e">
        <f>IF(#REF!="","",#REF!*0.76)</f>
        <v>#REF!</v>
      </c>
      <c r="I55" s="134" t="e">
        <f>IF(#REF!="","",#REF!*0.76)</f>
        <v>#REF!</v>
      </c>
      <c r="J55" s="134">
        <v>30</v>
      </c>
      <c r="K55" s="134" t="e">
        <f>IF(#REF!="","",#REF!*0.76)</f>
        <v>#REF!</v>
      </c>
      <c r="L55" s="134" t="e">
        <f>IF(#REF!="","",#REF!*0.76)</f>
        <v>#REF!</v>
      </c>
      <c r="M55" s="134" t="e">
        <f>IF(#REF!="","",#REF!*0.76)</f>
        <v>#REF!</v>
      </c>
      <c r="N55" s="134" t="e">
        <f>IF(#REF!="","",#REF!*0.76)</f>
        <v>#REF!</v>
      </c>
      <c r="O55" s="134" t="e">
        <f>IF(#REF!="","",#REF!*0.76)</f>
        <v>#REF!</v>
      </c>
      <c r="P55" s="134" t="e">
        <f>IF(#REF!="","",#REF!*0.76)</f>
        <v>#REF!</v>
      </c>
      <c r="Q55" s="134" t="e">
        <f>IF(#REF!="","",#REF!*0.76)</f>
        <v>#REF!</v>
      </c>
      <c r="R55" s="134" t="e">
        <f>IF(#REF!="","",#REF!*0.76)</f>
        <v>#REF!</v>
      </c>
      <c r="S55" s="134" t="e">
        <f>IF(#REF!="","",#REF!*0.76)</f>
        <v>#REF!</v>
      </c>
      <c r="T55" s="134" t="e">
        <f>IF(#REF!="","",#REF!*0.76)</f>
        <v>#REF!</v>
      </c>
      <c r="U55" s="134" t="e">
        <f>IF(#REF!="","",#REF!*0.76)</f>
        <v>#REF!</v>
      </c>
      <c r="V55" s="134" t="e">
        <f>IF(#REF!="","",#REF!*0.76)</f>
        <v>#REF!</v>
      </c>
      <c r="W55" s="134" t="e">
        <f>IF(#REF!="","",#REF!*0.76)</f>
        <v>#REF!</v>
      </c>
      <c r="X55" s="134" t="e">
        <f>IF(#REF!="","",#REF!*0.76)</f>
        <v>#REF!</v>
      </c>
      <c r="Y55" s="134" t="e">
        <f>IF(#REF!="","",#REF!*0.76)</f>
        <v>#REF!</v>
      </c>
      <c r="Z55" s="134" t="e">
        <f>IF(#REF!="","",#REF!*0.76)</f>
        <v>#REF!</v>
      </c>
      <c r="AA55" s="134" t="e">
        <f>IF(#REF!="","",#REF!*0.76)</f>
        <v>#REF!</v>
      </c>
      <c r="AB55" s="134" t="e">
        <f>IF(#REF!="","",#REF!*0.76)</f>
        <v>#REF!</v>
      </c>
      <c r="AC55" s="134" t="e">
        <f>IF(#REF!="","",#REF!*0.76)</f>
        <v>#REF!</v>
      </c>
      <c r="AD55" s="134" t="e">
        <f>IF(#REF!="","",#REF!*0.76)</f>
        <v>#REF!</v>
      </c>
      <c r="AE55" s="134" t="e">
        <f>IF(#REF!="","",#REF!*0.76)</f>
        <v>#REF!</v>
      </c>
      <c r="AF55" s="134" t="e">
        <f>IF(#REF!="","",#REF!*0.76)</f>
        <v>#REF!</v>
      </c>
      <c r="AG55" s="134" t="e">
        <f>IF(#REF!="","",#REF!*0.76)</f>
        <v>#REF!</v>
      </c>
      <c r="AH55" s="144" t="e">
        <f>SUM(D55:AG55)*G14/1000</f>
        <v>#REF!</v>
      </c>
      <c r="AI55" s="146"/>
    </row>
    <row r="56" spans="1:35">
      <c r="A56" s="136" t="s">
        <v>154</v>
      </c>
      <c r="B56" s="118"/>
      <c r="C56" s="133" t="s">
        <v>147</v>
      </c>
      <c r="D56" s="134" t="e">
        <f>IF(#REF!="","",#REF!*0.76)</f>
        <v>#REF!</v>
      </c>
      <c r="E56" s="134" t="e">
        <f>IF(#REF!="","",#REF!*0.76)</f>
        <v>#REF!</v>
      </c>
      <c r="F56" s="134" t="e">
        <f>IF(#REF!="","",#REF!*0.76)</f>
        <v>#REF!</v>
      </c>
      <c r="G56" s="134" t="e">
        <f>IF(#REF!="","",#REF!*0.76)</f>
        <v>#REF!</v>
      </c>
      <c r="H56" s="134" t="e">
        <f>IF(#REF!="","",#REF!*0.76)</f>
        <v>#REF!</v>
      </c>
      <c r="I56" s="134" t="e">
        <f>IF(#REF!="","",#REF!*0.76)</f>
        <v>#REF!</v>
      </c>
      <c r="J56" s="134" t="e">
        <f>IF(#REF!="","",#REF!*0.76)</f>
        <v>#REF!</v>
      </c>
      <c r="K56" s="134" t="e">
        <f>IF(#REF!="","",#REF!*0.76)</f>
        <v>#REF!</v>
      </c>
      <c r="L56" s="134" t="e">
        <f>IF(#REF!="","",#REF!*0.76)</f>
        <v>#REF!</v>
      </c>
      <c r="M56" s="134" t="e">
        <f>IF(#REF!="","",#REF!*0.76)</f>
        <v>#REF!</v>
      </c>
      <c r="N56" s="134" t="e">
        <f>IF(#REF!="","",#REF!*0.76)</f>
        <v>#REF!</v>
      </c>
      <c r="O56" s="134">
        <v>15</v>
      </c>
      <c r="P56" s="134" t="e">
        <f>IF(#REF!="","",#REF!*0.76)</f>
        <v>#REF!</v>
      </c>
      <c r="Q56" s="134" t="e">
        <f>IF(#REF!="","",#REF!*0.76)</f>
        <v>#REF!</v>
      </c>
      <c r="R56" s="134" t="e">
        <f>IF(#REF!="","",#REF!*0.76)</f>
        <v>#REF!</v>
      </c>
      <c r="S56" s="134" t="e">
        <f>IF(#REF!="","",#REF!*0.76)</f>
        <v>#REF!</v>
      </c>
      <c r="T56" s="134" t="e">
        <f>IF(#REF!="","",#REF!*0.76)</f>
        <v>#REF!</v>
      </c>
      <c r="U56" s="134" t="e">
        <f>IF(#REF!="","",#REF!*0.76)</f>
        <v>#REF!</v>
      </c>
      <c r="V56" s="134" t="e">
        <f>IF(#REF!="","",#REF!*0.76)</f>
        <v>#REF!</v>
      </c>
      <c r="W56" s="134" t="e">
        <f>IF(#REF!="","",#REF!*0.76)</f>
        <v>#REF!</v>
      </c>
      <c r="X56" s="134" t="e">
        <f>IF(#REF!="","",#REF!*0.76)</f>
        <v>#REF!</v>
      </c>
      <c r="Y56" s="134" t="e">
        <f>IF(#REF!="","",#REF!*0.76)</f>
        <v>#REF!</v>
      </c>
      <c r="Z56" s="134" t="e">
        <f>IF(#REF!="","",#REF!*0.76)</f>
        <v>#REF!</v>
      </c>
      <c r="AA56" s="134" t="e">
        <f>IF(#REF!="","",#REF!*0.76)</f>
        <v>#REF!</v>
      </c>
      <c r="AB56" s="134" t="e">
        <f>IF(#REF!="","",#REF!*0.76)</f>
        <v>#REF!</v>
      </c>
      <c r="AC56" s="134" t="e">
        <f>IF(#REF!="","",#REF!*0.76)</f>
        <v>#REF!</v>
      </c>
      <c r="AD56" s="134" t="e">
        <f>IF(#REF!="","",#REF!*0.76)</f>
        <v>#REF!</v>
      </c>
      <c r="AE56" s="134" t="e">
        <f>IF(#REF!="","",#REF!*0.76)</f>
        <v>#REF!</v>
      </c>
      <c r="AF56" s="134" t="e">
        <f>IF(#REF!="","",#REF!*0.76)</f>
        <v>#REF!</v>
      </c>
      <c r="AG56" s="134" t="e">
        <f>IF(#REF!="","",#REF!*0.76)</f>
        <v>#REF!</v>
      </c>
      <c r="AH56" s="144" t="e">
        <f>SUM(D56:AG56)*G14/1000</f>
        <v>#REF!</v>
      </c>
      <c r="AI56" s="146"/>
    </row>
    <row r="57" spans="1:35">
      <c r="A57" s="136" t="s">
        <v>69</v>
      </c>
      <c r="B57" s="118"/>
      <c r="C57" s="133" t="s">
        <v>147</v>
      </c>
      <c r="D57" s="134" t="e">
        <f>IF(#REF!="","",#REF!*0.76)</f>
        <v>#REF!</v>
      </c>
      <c r="E57" s="134" t="e">
        <f>IF(#REF!="","",#REF!*0.76)</f>
        <v>#REF!</v>
      </c>
      <c r="F57" s="134" t="e">
        <f>IF(#REF!="","",#REF!*0.76)</f>
        <v>#REF!</v>
      </c>
      <c r="G57" s="134" t="e">
        <f>IF(#REF!="","",#REF!*0.76)</f>
        <v>#REF!</v>
      </c>
      <c r="H57" s="134" t="e">
        <f>IF(#REF!="","",#REF!*0.76)</f>
        <v>#REF!</v>
      </c>
      <c r="I57" s="134" t="e">
        <f>IF(#REF!="","",#REF!*0.76)</f>
        <v>#REF!</v>
      </c>
      <c r="J57" s="134" t="e">
        <f>IF(#REF!="","",#REF!*0.76)</f>
        <v>#REF!</v>
      </c>
      <c r="K57" s="134" t="e">
        <f>IF(#REF!="","",#REF!*0.76)</f>
        <v>#REF!</v>
      </c>
      <c r="L57" s="134" t="e">
        <f>IF(#REF!="","",#REF!*0.76)</f>
        <v>#REF!</v>
      </c>
      <c r="M57" s="134" t="e">
        <f>IF(#REF!="","",#REF!*0.76)</f>
        <v>#REF!</v>
      </c>
      <c r="N57" s="134" t="e">
        <f>IF(#REF!="","",#REF!*0.76)</f>
        <v>#REF!</v>
      </c>
      <c r="O57" s="134" t="e">
        <f>IF(#REF!="","",#REF!*0.76)</f>
        <v>#REF!</v>
      </c>
      <c r="P57" s="134" t="e">
        <f>IF(#REF!="","",#REF!*0.76)</f>
        <v>#REF!</v>
      </c>
      <c r="Q57" s="134" t="e">
        <f>IF(#REF!="","",#REF!*0.76)</f>
        <v>#REF!</v>
      </c>
      <c r="R57" s="134" t="e">
        <f>IF(#REF!="","",#REF!*0.76)</f>
        <v>#REF!</v>
      </c>
      <c r="S57" s="134" t="e">
        <f>IF(#REF!="","",#REF!*0.76)</f>
        <v>#REF!</v>
      </c>
      <c r="T57" s="134" t="e">
        <f>IF(#REF!="","",#REF!*0.76)</f>
        <v>#REF!</v>
      </c>
      <c r="U57" s="134" t="e">
        <f>IF(#REF!="","",#REF!*0.76)</f>
        <v>#REF!</v>
      </c>
      <c r="V57" s="134" t="e">
        <f>IF(#REF!="","",#REF!*0.76)</f>
        <v>#REF!</v>
      </c>
      <c r="W57" s="134" t="e">
        <f>IF(#REF!="","",#REF!*0.76)</f>
        <v>#REF!</v>
      </c>
      <c r="X57" s="134" t="e">
        <f>IF(#REF!="","",#REF!*0.76)</f>
        <v>#REF!</v>
      </c>
      <c r="Y57" s="134" t="e">
        <f>IF(#REF!="","",#REF!*0.76)</f>
        <v>#REF!</v>
      </c>
      <c r="Z57" s="134" t="e">
        <f>IF(#REF!="","",#REF!*0.76)</f>
        <v>#REF!</v>
      </c>
      <c r="AA57" s="134" t="e">
        <f>IF(#REF!="","",#REF!*0.76)</f>
        <v>#REF!</v>
      </c>
      <c r="AB57" s="134" t="e">
        <f>IF(#REF!="","",#REF!*0.76)</f>
        <v>#REF!</v>
      </c>
      <c r="AC57" s="134" t="e">
        <f>IF(#REF!="","",#REF!*0.76)</f>
        <v>#REF!</v>
      </c>
      <c r="AD57" s="134" t="e">
        <f>IF(#REF!="","",#REF!*0.76)</f>
        <v>#REF!</v>
      </c>
      <c r="AE57" s="134" t="e">
        <f>IF(#REF!="","",#REF!*0.76)</f>
        <v>#REF!</v>
      </c>
      <c r="AF57" s="134" t="e">
        <f>IF(#REF!="","",#REF!*0.76)</f>
        <v>#REF!</v>
      </c>
      <c r="AG57" s="134" t="e">
        <f>IF(#REF!="","",#REF!*0.76)</f>
        <v>#REF!</v>
      </c>
      <c r="AH57" s="147" t="e">
        <f>SUM(D57:AG57)*G14/1000</f>
        <v>#REF!</v>
      </c>
      <c r="AI57" s="146"/>
    </row>
    <row r="58" spans="1:35">
      <c r="A58" s="136" t="s">
        <v>56</v>
      </c>
      <c r="B58" s="118"/>
      <c r="C58" s="133" t="s">
        <v>147</v>
      </c>
      <c r="D58" s="138" t="e">
        <f>IF(#REF!="","",#REF!*0.76)</f>
        <v>#REF!</v>
      </c>
      <c r="E58" s="138">
        <v>1.4</v>
      </c>
      <c r="F58" s="138" t="e">
        <f>IF(#REF!="","",#REF!*0.76)</f>
        <v>#REF!</v>
      </c>
      <c r="G58" s="138" t="e">
        <f>IF(#REF!="","",#REF!*0.76)</f>
        <v>#REF!</v>
      </c>
      <c r="H58" s="138" t="e">
        <f>IF(#REF!="","",#REF!*0.76)</f>
        <v>#REF!</v>
      </c>
      <c r="I58" s="138" t="e">
        <f>IF(#REF!="","",#REF!*0.76)</f>
        <v>#REF!</v>
      </c>
      <c r="J58" s="138" t="e">
        <f>IF(#REF!="","",#REF!*0.76)</f>
        <v>#REF!</v>
      </c>
      <c r="K58" s="138" t="e">
        <f>IF(#REF!="","",#REF!*0.76)</f>
        <v>#REF!</v>
      </c>
      <c r="L58" s="138" t="e">
        <f>IF(#REF!="","",#REF!*0.76)</f>
        <v>#REF!</v>
      </c>
      <c r="M58" s="138" t="e">
        <f>IF(#REF!="","",#REF!*0.76)</f>
        <v>#REF!</v>
      </c>
      <c r="N58" s="138" t="e">
        <f>IF(#REF!="","",#REF!*0.76)</f>
        <v>#REF!</v>
      </c>
      <c r="O58" s="138" t="e">
        <f>IF(#REF!="","",#REF!*0.76)</f>
        <v>#REF!</v>
      </c>
      <c r="P58" s="138" t="e">
        <f>IF(#REF!="","",#REF!*0.76)</f>
        <v>#REF!</v>
      </c>
      <c r="Q58" s="138" t="e">
        <f>IF(#REF!="","",#REF!*0.76)</f>
        <v>#REF!</v>
      </c>
      <c r="R58" s="138" t="e">
        <f>IF(#REF!="","",#REF!*0.76)</f>
        <v>#REF!</v>
      </c>
      <c r="S58" s="138" t="e">
        <f>IF(#REF!="","",#REF!*0.76)</f>
        <v>#REF!</v>
      </c>
      <c r="T58" s="138" t="e">
        <f>IF(#REF!="","",#REF!*0.76)</f>
        <v>#REF!</v>
      </c>
      <c r="U58" s="138" t="e">
        <f>IF(#REF!="","",#REF!*0.76)</f>
        <v>#REF!</v>
      </c>
      <c r="V58" s="138" t="e">
        <f>IF(#REF!="","",#REF!*0.76)</f>
        <v>#REF!</v>
      </c>
      <c r="W58" s="138" t="e">
        <f>IF(#REF!="","",#REF!*0.76)</f>
        <v>#REF!</v>
      </c>
      <c r="X58" s="138" t="e">
        <f>IF(#REF!="","",#REF!*0.76)</f>
        <v>#REF!</v>
      </c>
      <c r="Y58" s="138" t="e">
        <f>IF(#REF!="","",#REF!*0.76)</f>
        <v>#REF!</v>
      </c>
      <c r="Z58" s="138" t="e">
        <f>IF(#REF!="","",#REF!*0.76)</f>
        <v>#REF!</v>
      </c>
      <c r="AA58" s="138" t="e">
        <f>IF(#REF!="","",#REF!*0.76)</f>
        <v>#REF!</v>
      </c>
      <c r="AB58" s="138" t="e">
        <f>IF(#REF!="","",#REF!*0.76)</f>
        <v>#REF!</v>
      </c>
      <c r="AC58" s="138" t="e">
        <f>IF(#REF!="","",#REF!*0.76)</f>
        <v>#REF!</v>
      </c>
      <c r="AD58" s="138" t="e">
        <f>IF(#REF!="","",#REF!*0.76)</f>
        <v>#REF!</v>
      </c>
      <c r="AE58" s="138" t="e">
        <f>IF(#REF!="","",#REF!*0.76)</f>
        <v>#REF!</v>
      </c>
      <c r="AF58" s="138" t="e">
        <f>IF(#REF!="","",#REF!*0.76)</f>
        <v>#REF!</v>
      </c>
      <c r="AG58" s="138" t="e">
        <f>IF(#REF!="","",#REF!*0.76)</f>
        <v>#REF!</v>
      </c>
      <c r="AH58" s="144" t="e">
        <f>SUM(D58:AG58)*G14/1000</f>
        <v>#REF!</v>
      </c>
      <c r="AI58" s="146"/>
    </row>
    <row r="59" spans="1:35">
      <c r="A59" s="136" t="s">
        <v>132</v>
      </c>
      <c r="B59" s="118"/>
      <c r="C59" s="133" t="s">
        <v>147</v>
      </c>
      <c r="D59" s="138" t="e">
        <f>IF(#REF!="","",#REF!*0.76)</f>
        <v>#REF!</v>
      </c>
      <c r="E59" s="138" t="e">
        <f>IF(#REF!="","",#REF!*0.76)</f>
        <v>#REF!</v>
      </c>
      <c r="F59" s="138" t="e">
        <f>IF(#REF!="","",#REF!*0.76)</f>
        <v>#REF!</v>
      </c>
      <c r="G59" s="138" t="e">
        <f>IF(#REF!="","",#REF!*0.76)</f>
        <v>#REF!</v>
      </c>
      <c r="H59" s="138" t="e">
        <f>IF(#REF!="","",#REF!*0.76)</f>
        <v>#REF!</v>
      </c>
      <c r="I59" s="138" t="e">
        <f>IF(#REF!="","",#REF!*0.76)</f>
        <v>#REF!</v>
      </c>
      <c r="J59" s="138" t="e">
        <f>IF(#REF!="","",#REF!*0.76)</f>
        <v>#REF!</v>
      </c>
      <c r="K59" s="138" t="e">
        <f>IF(#REF!="","",#REF!*0.76)</f>
        <v>#REF!</v>
      </c>
      <c r="L59" s="138" t="e">
        <f>IF(#REF!="","",#REF!*0.76)</f>
        <v>#REF!</v>
      </c>
      <c r="M59" s="138" t="e">
        <f>IF(#REF!="","",#REF!*0.76)</f>
        <v>#REF!</v>
      </c>
      <c r="N59" s="138" t="e">
        <f>IF(#REF!="","",#REF!*0.76)</f>
        <v>#REF!</v>
      </c>
      <c r="O59" s="138" t="e">
        <f>IF(#REF!="","",#REF!*0.76)</f>
        <v>#REF!</v>
      </c>
      <c r="P59" s="138" t="e">
        <f>IF(#REF!="","",#REF!*0.76)</f>
        <v>#REF!</v>
      </c>
      <c r="Q59" s="138" t="e">
        <f>IF(#REF!="","",#REF!*0.76)</f>
        <v>#REF!</v>
      </c>
      <c r="R59" s="138" t="e">
        <f>IF(#REF!="","",#REF!*0.76)</f>
        <v>#REF!</v>
      </c>
      <c r="S59" s="138" t="e">
        <f>IF(#REF!="","",#REF!*0.76)</f>
        <v>#REF!</v>
      </c>
      <c r="T59" s="138" t="e">
        <f>IF(#REF!="","",#REF!*0.76)</f>
        <v>#REF!</v>
      </c>
      <c r="U59" s="138" t="e">
        <f>IF(#REF!="","",#REF!*0.76)</f>
        <v>#REF!</v>
      </c>
      <c r="V59" s="138" t="e">
        <f>IF(#REF!="","",#REF!*0.76)</f>
        <v>#REF!</v>
      </c>
      <c r="W59" s="138">
        <v>0.5</v>
      </c>
      <c r="X59" s="138" t="e">
        <f>IF(#REF!="","",#REF!*0.76)</f>
        <v>#REF!</v>
      </c>
      <c r="Y59" s="138" t="e">
        <f>IF(#REF!="","",#REF!*0.76)</f>
        <v>#REF!</v>
      </c>
      <c r="Z59" s="138" t="e">
        <f>IF(#REF!="","",#REF!*0.76)</f>
        <v>#REF!</v>
      </c>
      <c r="AA59" s="138" t="e">
        <f>IF(#REF!="","",#REF!*0.76)</f>
        <v>#REF!</v>
      </c>
      <c r="AB59" s="138" t="e">
        <f>IF(#REF!="","",#REF!*0.76)</f>
        <v>#REF!</v>
      </c>
      <c r="AC59" s="138" t="e">
        <f>IF(#REF!="","",#REF!*0.76)</f>
        <v>#REF!</v>
      </c>
      <c r="AD59" s="138" t="e">
        <f>IF(#REF!="","",#REF!*0.76)</f>
        <v>#REF!</v>
      </c>
      <c r="AE59" s="138" t="e">
        <f>IF(#REF!="","",#REF!*0.76)</f>
        <v>#REF!</v>
      </c>
      <c r="AF59" s="138" t="e">
        <f>IF(#REF!="","",#REF!*0.76)</f>
        <v>#REF!</v>
      </c>
      <c r="AG59" s="138" t="e">
        <f>IF(#REF!="","",#REF!*0.76)</f>
        <v>#REF!</v>
      </c>
      <c r="AH59" s="144" t="e">
        <f>SUM(D59:AG59)*G14/1000</f>
        <v>#REF!</v>
      </c>
      <c r="AI59" s="146"/>
    </row>
    <row r="60" spans="1:35">
      <c r="A60" s="136" t="s">
        <v>111</v>
      </c>
      <c r="B60" s="118"/>
      <c r="C60" s="133" t="s">
        <v>147</v>
      </c>
      <c r="D60" s="138" t="e">
        <f>IF(#REF!="","",#REF!*0.76)</f>
        <v>#REF!</v>
      </c>
      <c r="E60" s="138" t="e">
        <f>IF(#REF!="","",#REF!*0.76)</f>
        <v>#REF!</v>
      </c>
      <c r="F60" s="138" t="e">
        <f>IF(#REF!="","",#REF!*0.76)</f>
        <v>#REF!</v>
      </c>
      <c r="G60" s="138" t="e">
        <f>IF(#REF!="","",#REF!*0.76)</f>
        <v>#REF!</v>
      </c>
      <c r="H60" s="138" t="e">
        <f>IF(#REF!="","",#REF!*0.76)</f>
        <v>#REF!</v>
      </c>
      <c r="I60" s="138" t="e">
        <f>IF(#REF!="","",#REF!*0.76)</f>
        <v>#REF!</v>
      </c>
      <c r="J60" s="138" t="e">
        <f>IF(#REF!="","",#REF!*0.76)</f>
        <v>#REF!</v>
      </c>
      <c r="K60" s="138" t="e">
        <f>IF(#REF!="","",#REF!*0.76)</f>
        <v>#REF!</v>
      </c>
      <c r="L60" s="138" t="e">
        <f>IF(#REF!="","",#REF!*0.76)</f>
        <v>#REF!</v>
      </c>
      <c r="M60" s="138" t="e">
        <f>IF(#REF!="","",#REF!*0.76)</f>
        <v>#REF!</v>
      </c>
      <c r="N60" s="138" t="e">
        <f>IF(#REF!="","",#REF!*0.76)</f>
        <v>#REF!</v>
      </c>
      <c r="O60" s="138" t="e">
        <f>IF(#REF!="","",#REF!*0.76)</f>
        <v>#REF!</v>
      </c>
      <c r="P60" s="138" t="e">
        <f>IF(#REF!="","",#REF!*0.76)</f>
        <v>#REF!</v>
      </c>
      <c r="Q60" s="138" t="e">
        <f>IF(#REF!="","",#REF!*0.76)</f>
        <v>#REF!</v>
      </c>
      <c r="R60" s="138" t="e">
        <f>IF(#REF!="","",#REF!*0.76)</f>
        <v>#REF!</v>
      </c>
      <c r="S60" s="138" t="e">
        <f>IF(#REF!="","",#REF!*0.76)</f>
        <v>#REF!</v>
      </c>
      <c r="T60" s="138" t="e">
        <f>IF(#REF!="","",#REF!*0.76)</f>
        <v>#REF!</v>
      </c>
      <c r="U60" s="138" t="e">
        <f>IF(#REF!="","",#REF!*0.76)</f>
        <v>#REF!</v>
      </c>
      <c r="V60" s="138" t="e">
        <f>IF(#REF!="","",#REF!*0.76)</f>
        <v>#REF!</v>
      </c>
      <c r="W60" s="138" t="e">
        <f>IF(#REF!="","",#REF!*0.76)</f>
        <v>#REF!</v>
      </c>
      <c r="X60" s="138" t="e">
        <f>IF(#REF!="","",#REF!*0.76)</f>
        <v>#REF!</v>
      </c>
      <c r="Y60" s="138" t="e">
        <f>IF(#REF!="","",#REF!*0.76)</f>
        <v>#REF!</v>
      </c>
      <c r="Z60" s="138" t="e">
        <f>IF(#REF!="","",#REF!*0.76)</f>
        <v>#REF!</v>
      </c>
      <c r="AA60" s="138" t="e">
        <f>IF(#REF!="","",#REF!*0.76)</f>
        <v>#REF!</v>
      </c>
      <c r="AB60" s="138" t="e">
        <f>IF(#REF!="","",#REF!*0.76)</f>
        <v>#REF!</v>
      </c>
      <c r="AC60" s="138" t="e">
        <f>IF(#REF!="","",#REF!*0.76)</f>
        <v>#REF!</v>
      </c>
      <c r="AD60" s="138" t="e">
        <f>IF(#REF!="","",#REF!*0.76)</f>
        <v>#REF!</v>
      </c>
      <c r="AE60" s="138" t="e">
        <f>IF(#REF!="","",#REF!*0.76)</f>
        <v>#REF!</v>
      </c>
      <c r="AF60" s="138" t="e">
        <f>IF(#REF!="","",#REF!*0.76)</f>
        <v>#REF!</v>
      </c>
      <c r="AG60" s="138" t="e">
        <f>IF(#REF!="","",#REF!*0.76)</f>
        <v>#REF!</v>
      </c>
      <c r="AH60" s="144" t="e">
        <f>SUM(D60:AG60)*G14/1000</f>
        <v>#REF!</v>
      </c>
      <c r="AI60" s="146"/>
    </row>
    <row r="61" spans="1:35">
      <c r="A61" s="136" t="s">
        <v>130</v>
      </c>
      <c r="B61" s="118"/>
      <c r="C61" s="133" t="s">
        <v>147</v>
      </c>
      <c r="D61" s="138" t="e">
        <f>IF(#REF!="","",#REF!*0.76)</f>
        <v>#REF!</v>
      </c>
      <c r="E61" s="138" t="e">
        <f>IF(#REF!="","",#REF!*0.76)</f>
        <v>#REF!</v>
      </c>
      <c r="F61" s="138" t="e">
        <f>IF(#REF!="","",#REF!*0.76)</f>
        <v>#REF!</v>
      </c>
      <c r="G61" s="138" t="e">
        <f>IF(#REF!="","",#REF!*0.76)</f>
        <v>#REF!</v>
      </c>
      <c r="H61" s="138" t="e">
        <f>IF(#REF!="","",#REF!*0.76)</f>
        <v>#REF!</v>
      </c>
      <c r="I61" s="138" t="e">
        <f>IF(#REF!="","",#REF!*0.76)</f>
        <v>#REF!</v>
      </c>
      <c r="J61" s="138" t="e">
        <f>IF(#REF!="","",#REF!*0.76)</f>
        <v>#REF!</v>
      </c>
      <c r="K61" s="138" t="e">
        <f>IF(#REF!="","",#REF!*0.76)</f>
        <v>#REF!</v>
      </c>
      <c r="L61" s="138" t="e">
        <f>IF(#REF!="","",#REF!*0.76)</f>
        <v>#REF!</v>
      </c>
      <c r="M61" s="138" t="e">
        <f>IF(#REF!="","",#REF!*0.76)</f>
        <v>#REF!</v>
      </c>
      <c r="N61" s="138" t="e">
        <f>IF(#REF!="","",#REF!*0.76)</f>
        <v>#REF!</v>
      </c>
      <c r="O61" s="138" t="e">
        <f>IF(#REF!="","",#REF!*0.76)</f>
        <v>#REF!</v>
      </c>
      <c r="P61" s="138" t="e">
        <f>IF(#REF!="","",#REF!*0.76)</f>
        <v>#REF!</v>
      </c>
      <c r="Q61" s="138" t="e">
        <f>IF(#REF!="","",#REF!*0.76)</f>
        <v>#REF!</v>
      </c>
      <c r="R61" s="138" t="e">
        <f>IF(#REF!="","",#REF!*0.76)</f>
        <v>#REF!</v>
      </c>
      <c r="S61" s="138" t="e">
        <f>IF(#REF!="","",#REF!*0.76)</f>
        <v>#REF!</v>
      </c>
      <c r="T61" s="138" t="e">
        <f>IF(#REF!="","",#REF!*0.76)</f>
        <v>#REF!</v>
      </c>
      <c r="U61" s="138" t="e">
        <f>IF(#REF!="","",#REF!*0.76)</f>
        <v>#REF!</v>
      </c>
      <c r="V61" s="138" t="e">
        <f>IF(#REF!="","",#REF!*0.76)</f>
        <v>#REF!</v>
      </c>
      <c r="W61" s="138" t="e">
        <f>IF(#REF!="","",#REF!*0.76)</f>
        <v>#REF!</v>
      </c>
      <c r="X61" s="138">
        <v>115</v>
      </c>
      <c r="Y61" s="138" t="e">
        <f>IF(#REF!="","",#REF!*0.76)</f>
        <v>#REF!</v>
      </c>
      <c r="Z61" s="138" t="e">
        <f>IF(#REF!="","",#REF!*0.76)</f>
        <v>#REF!</v>
      </c>
      <c r="AA61" s="138" t="e">
        <f>IF(#REF!="","",#REF!*0.76)</f>
        <v>#REF!</v>
      </c>
      <c r="AB61" s="138" t="e">
        <f>IF(#REF!="","",#REF!*0.76)</f>
        <v>#REF!</v>
      </c>
      <c r="AC61" s="138" t="e">
        <f>IF(#REF!="","",#REF!*0.76)</f>
        <v>#REF!</v>
      </c>
      <c r="AD61" s="138" t="e">
        <f>IF(#REF!="","",#REF!*0.76)</f>
        <v>#REF!</v>
      </c>
      <c r="AE61" s="138" t="e">
        <f>IF(#REF!="","",#REF!*0.76)</f>
        <v>#REF!</v>
      </c>
      <c r="AF61" s="138" t="e">
        <f>IF(#REF!="","",#REF!*0.76)</f>
        <v>#REF!</v>
      </c>
      <c r="AG61" s="138" t="e">
        <f>IF(#REF!="","",#REF!*0.76)</f>
        <v>#REF!</v>
      </c>
      <c r="AH61" s="144" t="e">
        <f>SUM(D61:AG61)*G14/1000</f>
        <v>#REF!</v>
      </c>
      <c r="AI61" s="146"/>
    </row>
    <row r="62" spans="1:35">
      <c r="A62" s="136" t="s">
        <v>160</v>
      </c>
      <c r="B62" s="118"/>
      <c r="C62" s="133" t="s">
        <v>147</v>
      </c>
      <c r="D62" s="134" t="e">
        <f>IF(#REF!="","",#REF!*0.76)</f>
        <v>#REF!</v>
      </c>
      <c r="E62" s="134" t="e">
        <f>IF(#REF!="","",#REF!*0.76)</f>
        <v>#REF!</v>
      </c>
      <c r="F62" s="134" t="e">
        <f>IF(#REF!="","",#REF!*0.76)</f>
        <v>#REF!</v>
      </c>
      <c r="G62" s="134" t="e">
        <f>IF(#REF!="","",#REF!*0.76)</f>
        <v>#REF!</v>
      </c>
      <c r="H62" s="134" t="e">
        <f>IF(#REF!="","",#REF!*0.76)</f>
        <v>#REF!</v>
      </c>
      <c r="I62" s="134">
        <v>11</v>
      </c>
      <c r="J62" s="134" t="e">
        <f>IF(#REF!="","",#REF!*0.76)</f>
        <v>#REF!</v>
      </c>
      <c r="K62" s="134" t="e">
        <f>IF(#REF!="","",#REF!*0.76)</f>
        <v>#REF!</v>
      </c>
      <c r="L62" s="134" t="e">
        <f>IF(#REF!="","",#REF!*0.76)</f>
        <v>#REF!</v>
      </c>
      <c r="M62" s="134" t="e">
        <f>IF(#REF!="","",#REF!*0.76)</f>
        <v>#REF!</v>
      </c>
      <c r="N62" s="134" t="e">
        <f>IF(#REF!="","",#REF!*0.76)</f>
        <v>#REF!</v>
      </c>
      <c r="O62" s="134" t="e">
        <f>IF(#REF!="","",#REF!*0.76)</f>
        <v>#REF!</v>
      </c>
      <c r="P62" s="134" t="e">
        <f>IF(#REF!="","",#REF!*0.76)</f>
        <v>#REF!</v>
      </c>
      <c r="Q62" s="134" t="e">
        <f>IF(#REF!="","",#REF!*0.76)</f>
        <v>#REF!</v>
      </c>
      <c r="R62" s="134" t="e">
        <f>IF(#REF!="","",#REF!*0.76)</f>
        <v>#REF!</v>
      </c>
      <c r="S62" s="134" t="e">
        <f>IF(#REF!="","",#REF!*0.76)</f>
        <v>#REF!</v>
      </c>
      <c r="T62" s="134" t="e">
        <f>IF(#REF!="","",#REF!*0.76)</f>
        <v>#REF!</v>
      </c>
      <c r="U62" s="134" t="e">
        <f>IF(#REF!="","",#REF!*0.76)</f>
        <v>#REF!</v>
      </c>
      <c r="V62" s="134" t="e">
        <f>IF(#REF!="","",#REF!*0.76)</f>
        <v>#REF!</v>
      </c>
      <c r="W62" s="134" t="e">
        <f>IF(#REF!="","",#REF!*0.76)</f>
        <v>#REF!</v>
      </c>
      <c r="X62" s="134" t="e">
        <f>IF(#REF!="","",#REF!*0.76)</f>
        <v>#REF!</v>
      </c>
      <c r="Y62" s="134" t="e">
        <f>IF(#REF!="","",#REF!*0.76)</f>
        <v>#REF!</v>
      </c>
      <c r="Z62" s="134" t="e">
        <f>IF(#REF!="","",#REF!*0.76)</f>
        <v>#REF!</v>
      </c>
      <c r="AA62" s="134" t="e">
        <f>IF(#REF!="","",#REF!*0.76)</f>
        <v>#REF!</v>
      </c>
      <c r="AB62" s="134" t="e">
        <f>IF(#REF!="","",#REF!*0.76)</f>
        <v>#REF!</v>
      </c>
      <c r="AC62" s="134" t="e">
        <f>IF(#REF!="","",#REF!*0.76)</f>
        <v>#REF!</v>
      </c>
      <c r="AD62" s="134" t="e">
        <f>IF(#REF!="","",#REF!*0.76)</f>
        <v>#REF!</v>
      </c>
      <c r="AE62" s="134" t="e">
        <f>IF(#REF!="","",#REF!*0.76)</f>
        <v>#REF!</v>
      </c>
      <c r="AF62" s="134" t="e">
        <f>IF(#REF!="","",#REF!*0.76)</f>
        <v>#REF!</v>
      </c>
      <c r="AG62" s="134" t="e">
        <f>IF(#REF!="","",#REF!*0.76)</f>
        <v>#REF!</v>
      </c>
      <c r="AH62" s="144" t="e">
        <f>SUM(D62:AG62)*G14/1000</f>
        <v>#REF!</v>
      </c>
      <c r="AI62" s="146"/>
    </row>
    <row r="63" spans="1:35">
      <c r="A63" s="136" t="s">
        <v>252</v>
      </c>
      <c r="B63" s="118"/>
      <c r="C63" s="133" t="s">
        <v>147</v>
      </c>
      <c r="D63" s="134" t="e">
        <f>IF(#REF!="","",#REF!*0.76)</f>
        <v>#REF!</v>
      </c>
      <c r="E63" s="134" t="e">
        <f>IF(#REF!="","",#REF!*0.76)</f>
        <v>#REF!</v>
      </c>
      <c r="F63" s="134" t="e">
        <f>IF(#REF!="","",#REF!*0.76)</f>
        <v>#REF!</v>
      </c>
      <c r="G63" s="134" t="e">
        <f>IF(#REF!="","",#REF!*0.76)</f>
        <v>#REF!</v>
      </c>
      <c r="H63" s="134" t="e">
        <f>IF(#REF!="","",#REF!*0.76)</f>
        <v>#REF!</v>
      </c>
      <c r="I63" s="134" t="e">
        <f>IF(#REF!="","",#REF!*0.76)</f>
        <v>#REF!</v>
      </c>
      <c r="J63" s="134" t="e">
        <f>IF(#REF!="","",#REF!*0.76)</f>
        <v>#REF!</v>
      </c>
      <c r="K63" s="134" t="e">
        <f>IF(#REF!="","",#REF!*0.76)</f>
        <v>#REF!</v>
      </c>
      <c r="L63" s="134" t="e">
        <f>IF(#REF!="","",#REF!*0.76)</f>
        <v>#REF!</v>
      </c>
      <c r="M63" s="134" t="e">
        <f>IF(#REF!="","",#REF!*0.76)</f>
        <v>#REF!</v>
      </c>
      <c r="N63" s="134" t="e">
        <f>IF(#REF!="","",#REF!*0.76)</f>
        <v>#REF!</v>
      </c>
      <c r="O63" s="134" t="e">
        <f>IF(#REF!="","",#REF!*0.76)</f>
        <v>#REF!</v>
      </c>
      <c r="P63" s="134" t="e">
        <f>IF(#REF!="","",#REF!*0.76)</f>
        <v>#REF!</v>
      </c>
      <c r="Q63" s="134" t="e">
        <f>IF(#REF!="","",#REF!*0.76)</f>
        <v>#REF!</v>
      </c>
      <c r="R63" s="134" t="e">
        <f>IF(#REF!="","",#REF!*0.76)</f>
        <v>#REF!</v>
      </c>
      <c r="S63" s="134" t="e">
        <f>IF(#REF!="","",#REF!*0.76)</f>
        <v>#REF!</v>
      </c>
      <c r="T63" s="134" t="e">
        <f>IF(#REF!="","",#REF!*0.76)</f>
        <v>#REF!</v>
      </c>
      <c r="U63" s="134" t="e">
        <f>IF(#REF!="","",#REF!*0.76)</f>
        <v>#REF!</v>
      </c>
      <c r="V63" s="134" t="e">
        <f>IF(#REF!="","",#REF!*0.76)</f>
        <v>#REF!</v>
      </c>
      <c r="W63" s="134" t="e">
        <f>IF(#REF!="","",#REF!*0.76)</f>
        <v>#REF!</v>
      </c>
      <c r="X63" s="134"/>
      <c r="Y63" s="134" t="e">
        <f>IF(#REF!="","",#REF!*0.76)</f>
        <v>#REF!</v>
      </c>
      <c r="Z63" s="134" t="e">
        <f>IF(#REF!="","",#REF!*0.76)</f>
        <v>#REF!</v>
      </c>
      <c r="AA63" s="134" t="e">
        <f>IF(#REF!="","",#REF!*0.76)</f>
        <v>#REF!</v>
      </c>
      <c r="AB63" s="134" t="e">
        <f>IF(#REF!="","",#REF!*0.76)</f>
        <v>#REF!</v>
      </c>
      <c r="AC63" s="134" t="e">
        <f>IF(#REF!="","",#REF!*0.76)</f>
        <v>#REF!</v>
      </c>
      <c r="AD63" s="134" t="e">
        <f>IF(#REF!="","",#REF!*0.76)</f>
        <v>#REF!</v>
      </c>
      <c r="AE63" s="134" t="e">
        <f>IF(#REF!="","",#REF!*0.76)</f>
        <v>#REF!</v>
      </c>
      <c r="AF63" s="134" t="e">
        <f>IF(#REF!="","",#REF!*0.76)</f>
        <v>#REF!</v>
      </c>
      <c r="AG63" s="134" t="e">
        <f>IF(#REF!="","",#REF!*0.76)</f>
        <v>#REF!</v>
      </c>
      <c r="AH63" s="144" t="e">
        <f>SUM(D63:AG63)*G14/1000</f>
        <v>#REF!</v>
      </c>
      <c r="AI63" s="146"/>
    </row>
    <row r="64" spans="1:35">
      <c r="A64" s="136" t="s">
        <v>32</v>
      </c>
      <c r="B64" s="118"/>
      <c r="C64" s="133" t="s">
        <v>147</v>
      </c>
      <c r="D64" s="134" t="e">
        <f>IF(#REF!="","",#REF!*0.76)</f>
        <v>#REF!</v>
      </c>
      <c r="E64" s="134" t="e">
        <f>IF(#REF!="","",#REF!*0.76)</f>
        <v>#REF!</v>
      </c>
      <c r="F64" s="134" t="e">
        <f>IF(#REF!="","",#REF!*0.76)</f>
        <v>#REF!</v>
      </c>
      <c r="G64" s="134" t="e">
        <f>IF(#REF!="","",#REF!*0.76)</f>
        <v>#REF!</v>
      </c>
      <c r="H64" s="134" t="e">
        <f>IF(#REF!="","",#REF!*0.76)</f>
        <v>#REF!</v>
      </c>
      <c r="I64" s="134" t="e">
        <f>IF(#REF!="","",#REF!*0.76)</f>
        <v>#REF!</v>
      </c>
      <c r="J64" s="134" t="e">
        <f>IF(#REF!="","",#REF!*0.76)</f>
        <v>#REF!</v>
      </c>
      <c r="K64" s="134" t="e">
        <f>IF(#REF!="","",#REF!*0.76)</f>
        <v>#REF!</v>
      </c>
      <c r="L64" s="134" t="e">
        <f>IF(#REF!="","",#REF!*0.76)</f>
        <v>#REF!</v>
      </c>
      <c r="M64" s="134">
        <v>60</v>
      </c>
      <c r="N64" s="134" t="e">
        <f>IF(#REF!="","",#REF!*0.76)</f>
        <v>#REF!</v>
      </c>
      <c r="O64" s="134" t="e">
        <f>IF(#REF!="","",#REF!*0.76)</f>
        <v>#REF!</v>
      </c>
      <c r="P64" s="134" t="e">
        <f>IF(#REF!="","",#REF!*0.76)</f>
        <v>#REF!</v>
      </c>
      <c r="Q64" s="134" t="e">
        <f>IF(#REF!="","",#REF!*0.76)</f>
        <v>#REF!</v>
      </c>
      <c r="R64" s="134" t="e">
        <f>IF(#REF!="","",#REF!*0.76)</f>
        <v>#REF!</v>
      </c>
      <c r="S64" s="134" t="e">
        <f>IF(#REF!="","",#REF!*0.76)</f>
        <v>#REF!</v>
      </c>
      <c r="T64" s="134" t="e">
        <f>IF(#REF!="","",#REF!*0.76)</f>
        <v>#REF!</v>
      </c>
      <c r="U64" s="134" t="e">
        <f>IF(#REF!="","",#REF!*0.76)</f>
        <v>#REF!</v>
      </c>
      <c r="V64" s="134" t="e">
        <f>IF(#REF!="","",#REF!*0.76)</f>
        <v>#REF!</v>
      </c>
      <c r="W64" s="134" t="e">
        <f>IF(#REF!="","",#REF!*0.76)</f>
        <v>#REF!</v>
      </c>
      <c r="X64" s="134" t="e">
        <f>IF(#REF!="","",#REF!*0.76)</f>
        <v>#REF!</v>
      </c>
      <c r="Y64" s="134" t="e">
        <f>IF(#REF!="","",#REF!*0.76)</f>
        <v>#REF!</v>
      </c>
      <c r="Z64" s="134" t="e">
        <f>IF(#REF!="","",#REF!*0.76)</f>
        <v>#REF!</v>
      </c>
      <c r="AA64" s="134" t="e">
        <f>IF(#REF!="","",#REF!*0.76)</f>
        <v>#REF!</v>
      </c>
      <c r="AB64" s="134" t="e">
        <f>IF(#REF!="","",#REF!*0.76)</f>
        <v>#REF!</v>
      </c>
      <c r="AC64" s="134" t="e">
        <f>IF(#REF!="","",#REF!*0.76)</f>
        <v>#REF!</v>
      </c>
      <c r="AD64" s="134" t="e">
        <f>IF(#REF!="","",#REF!*0.76)</f>
        <v>#REF!</v>
      </c>
      <c r="AE64" s="134" t="e">
        <f>IF(#REF!="","",#REF!*0.76)</f>
        <v>#REF!</v>
      </c>
      <c r="AF64" s="134" t="e">
        <f>IF(#REF!="","",#REF!*0.76)</f>
        <v>#REF!</v>
      </c>
      <c r="AG64" s="134" t="e">
        <f>IF(#REF!="","",#REF!*0.76)</f>
        <v>#REF!</v>
      </c>
      <c r="AH64" s="144" t="e">
        <f>SUM(D64:AG64)*G14/1000</f>
        <v>#REF!</v>
      </c>
      <c r="AI64" s="146"/>
    </row>
    <row r="65" spans="1:35">
      <c r="A65" s="136" t="s">
        <v>257</v>
      </c>
      <c r="B65" s="118"/>
      <c r="C65" s="133" t="s">
        <v>147</v>
      </c>
      <c r="D65" s="134" t="e">
        <f>IF(#REF!="","",#REF!*0.76)</f>
        <v>#REF!</v>
      </c>
      <c r="E65" s="134" t="e">
        <f>IF(#REF!="","",#REF!*0.76)</f>
        <v>#REF!</v>
      </c>
      <c r="F65" s="134" t="e">
        <f>IF(#REF!="","",#REF!*0.76)</f>
        <v>#REF!</v>
      </c>
      <c r="G65" s="134" t="e">
        <f>IF(#REF!="","",#REF!*0.76)</f>
        <v>#REF!</v>
      </c>
      <c r="H65" s="134" t="e">
        <f>IF(#REF!="","",#REF!*0.76)</f>
        <v>#REF!</v>
      </c>
      <c r="I65" s="134" t="e">
        <f>IF(#REF!="","",#REF!*0.76)</f>
        <v>#REF!</v>
      </c>
      <c r="J65" s="134" t="e">
        <f>IF(#REF!="","",#REF!*0.76)</f>
        <v>#REF!</v>
      </c>
      <c r="K65" s="134" t="e">
        <f>IF(#REF!="","",#REF!*0.76)</f>
        <v>#REF!</v>
      </c>
      <c r="L65" s="134" t="e">
        <f>IF(#REF!="","",#REF!*0.76)</f>
        <v>#REF!</v>
      </c>
      <c r="M65" s="134" t="e">
        <f>IF(#REF!="","",#REF!*0.76)</f>
        <v>#REF!</v>
      </c>
      <c r="N65" s="134" t="e">
        <f>IF(#REF!="","",#REF!*0.76)</f>
        <v>#REF!</v>
      </c>
      <c r="O65" s="134" t="e">
        <f>IF(#REF!="","",#REF!*0.76)</f>
        <v>#REF!</v>
      </c>
      <c r="P65" s="134" t="e">
        <f>IF(#REF!="","",#REF!*0.76)</f>
        <v>#REF!</v>
      </c>
      <c r="Q65" s="134" t="e">
        <f>IF(#REF!="","",#REF!*0.76)</f>
        <v>#REF!</v>
      </c>
      <c r="R65" s="134" t="e">
        <f>IF(#REF!="","",#REF!*0.76)</f>
        <v>#REF!</v>
      </c>
      <c r="S65" s="134" t="e">
        <f>IF(#REF!="","",#REF!*0.76)</f>
        <v>#REF!</v>
      </c>
      <c r="T65" s="134" t="e">
        <f>IF(#REF!="","",#REF!*0.76)</f>
        <v>#REF!</v>
      </c>
      <c r="U65" s="134" t="e">
        <f>IF(#REF!="","",#REF!*0.76)</f>
        <v>#REF!</v>
      </c>
      <c r="V65" s="134" t="e">
        <f>IF(#REF!="","",#REF!*0.76)</f>
        <v>#REF!</v>
      </c>
      <c r="W65" s="134" t="e">
        <f>IF(#REF!="","",#REF!*0.76)</f>
        <v>#REF!</v>
      </c>
      <c r="X65" s="134" t="e">
        <f>IF(#REF!="","",#REF!*0.76)</f>
        <v>#REF!</v>
      </c>
      <c r="Y65" s="134" t="e">
        <f>IF(#REF!="","",#REF!*0.76)</f>
        <v>#REF!</v>
      </c>
      <c r="Z65" s="134" t="e">
        <f>IF(#REF!="","",#REF!*0.76)</f>
        <v>#REF!</v>
      </c>
      <c r="AA65" s="134" t="e">
        <f>IF(#REF!="","",#REF!*0.76)</f>
        <v>#REF!</v>
      </c>
      <c r="AB65" s="134" t="e">
        <f>IF(#REF!="","",#REF!*0.76)</f>
        <v>#REF!</v>
      </c>
      <c r="AC65" s="134" t="e">
        <f>IF(#REF!="","",#REF!*0.76)</f>
        <v>#REF!</v>
      </c>
      <c r="AD65" s="134" t="e">
        <f>IF(#REF!="","",#REF!*0.76)</f>
        <v>#REF!</v>
      </c>
      <c r="AE65" s="134" t="e">
        <f>IF(#REF!="","",#REF!*0.76)</f>
        <v>#REF!</v>
      </c>
      <c r="AF65" s="134" t="e">
        <f>IF(#REF!="","",#REF!*0.76)</f>
        <v>#REF!</v>
      </c>
      <c r="AG65" s="134" t="e">
        <f>IF(#REF!="","",#REF!*0.76)</f>
        <v>#REF!</v>
      </c>
      <c r="AH65" s="144" t="e">
        <f>SUM(D65:AG65)*G14/1000</f>
        <v>#REF!</v>
      </c>
      <c r="AI65" s="146"/>
    </row>
    <row r="66" spans="1:35">
      <c r="A66" s="136" t="s">
        <v>256</v>
      </c>
      <c r="B66" s="118"/>
      <c r="C66" s="133" t="s">
        <v>147</v>
      </c>
      <c r="D66" s="134" t="e">
        <f>IF(#REF!="","",#REF!*0.76)</f>
        <v>#REF!</v>
      </c>
      <c r="E66" s="134" t="e">
        <f>IF(#REF!="","",#REF!*0.76)</f>
        <v>#REF!</v>
      </c>
      <c r="F66" s="134" t="e">
        <f>IF(#REF!="","",#REF!*0.76)</f>
        <v>#REF!</v>
      </c>
      <c r="G66" s="134" t="e">
        <f>IF(#REF!="","",#REF!*0.76)</f>
        <v>#REF!</v>
      </c>
      <c r="H66" s="134" t="e">
        <f>IF(#REF!="","",#REF!*0.76)</f>
        <v>#REF!</v>
      </c>
      <c r="I66" s="134" t="e">
        <f>IF(#REF!="","",#REF!*0.76)</f>
        <v>#REF!</v>
      </c>
      <c r="J66" s="134" t="e">
        <f>IF(#REF!="","",#REF!*0.76)</f>
        <v>#REF!</v>
      </c>
      <c r="K66" s="134" t="e">
        <f>IF(#REF!="","",#REF!*0.76)</f>
        <v>#REF!</v>
      </c>
      <c r="L66" s="134" t="e">
        <f>IF(#REF!="","",#REF!*0.76)</f>
        <v>#REF!</v>
      </c>
      <c r="M66" s="134" t="e">
        <f>IF(#REF!="","",#REF!*0.76)</f>
        <v>#REF!</v>
      </c>
      <c r="N66" s="134">
        <v>180</v>
      </c>
      <c r="O66" s="134" t="e">
        <f>IF(#REF!="","",#REF!*0.76)</f>
        <v>#REF!</v>
      </c>
      <c r="P66" s="134" t="e">
        <f>IF(#REF!="","",#REF!*0.76)</f>
        <v>#REF!</v>
      </c>
      <c r="Q66" s="134" t="e">
        <f>IF(#REF!="","",#REF!*0.76)</f>
        <v>#REF!</v>
      </c>
      <c r="R66" s="134" t="e">
        <f>IF(#REF!="","",#REF!*0.76)</f>
        <v>#REF!</v>
      </c>
      <c r="S66" s="134" t="e">
        <f>IF(#REF!="","",#REF!*0.76)</f>
        <v>#REF!</v>
      </c>
      <c r="T66" s="134" t="e">
        <f>IF(#REF!="","",#REF!*0.76)</f>
        <v>#REF!</v>
      </c>
      <c r="U66" s="134" t="e">
        <f>IF(#REF!="","",#REF!*0.76)</f>
        <v>#REF!</v>
      </c>
      <c r="V66" s="134" t="e">
        <f>IF(#REF!="","",#REF!*0.76)</f>
        <v>#REF!</v>
      </c>
      <c r="W66" s="134" t="e">
        <f>IF(#REF!="","",#REF!*0.76)</f>
        <v>#REF!</v>
      </c>
      <c r="X66" s="134" t="e">
        <f>IF(#REF!="","",#REF!*0.76)</f>
        <v>#REF!</v>
      </c>
      <c r="Y66" s="134" t="e">
        <f>IF(#REF!="","",#REF!*0.76)</f>
        <v>#REF!</v>
      </c>
      <c r="Z66" s="134" t="e">
        <f>IF(#REF!="","",#REF!*0.76)</f>
        <v>#REF!</v>
      </c>
      <c r="AA66" s="134" t="e">
        <f>IF(#REF!="","",#REF!*0.76)</f>
        <v>#REF!</v>
      </c>
      <c r="AB66" s="134" t="e">
        <f>IF(#REF!="","",#REF!*0.76)</f>
        <v>#REF!</v>
      </c>
      <c r="AC66" s="134" t="e">
        <f>IF(#REF!="","",#REF!*0.76)</f>
        <v>#REF!</v>
      </c>
      <c r="AD66" s="134" t="e">
        <f>IF(#REF!="","",#REF!*0.76)</f>
        <v>#REF!</v>
      </c>
      <c r="AE66" s="134" t="e">
        <f>IF(#REF!="","",#REF!*0.76)</f>
        <v>#REF!</v>
      </c>
      <c r="AF66" s="134" t="e">
        <f>IF(#REF!="","",#REF!*0.76)</f>
        <v>#REF!</v>
      </c>
      <c r="AG66" s="134" t="e">
        <f>IF(#REF!="","",#REF!*0.76)</f>
        <v>#REF!</v>
      </c>
      <c r="AH66" s="144" t="e">
        <f>SUM(D66:AG66)*G14/1000</f>
        <v>#REF!</v>
      </c>
      <c r="AI66" s="146"/>
    </row>
    <row r="67" spans="1:35">
      <c r="A67" s="136" t="s">
        <v>269</v>
      </c>
      <c r="B67" s="118"/>
      <c r="C67" s="133" t="s">
        <v>147</v>
      </c>
      <c r="D67" s="134" t="e">
        <f>IF(#REF!="","",#REF!*0.76)</f>
        <v>#REF!</v>
      </c>
      <c r="E67" s="134" t="e">
        <f>IF(#REF!="","",#REF!*0.76)</f>
        <v>#REF!</v>
      </c>
      <c r="F67" s="134" t="e">
        <f>IF(#REF!="","",#REF!*0.76)</f>
        <v>#REF!</v>
      </c>
      <c r="G67" s="134" t="e">
        <f>IF(#REF!="","",#REF!*0.76)</f>
        <v>#REF!</v>
      </c>
      <c r="H67" s="134" t="e">
        <f>IF(#REF!="","",#REF!*0.76)</f>
        <v>#REF!</v>
      </c>
      <c r="I67" s="134" t="e">
        <f>IF(#REF!="","",#REF!*0.76)</f>
        <v>#REF!</v>
      </c>
      <c r="J67" s="134" t="e">
        <f>IF(#REF!="","",#REF!*0.76)</f>
        <v>#REF!</v>
      </c>
      <c r="K67" s="134" t="e">
        <f>IF(#REF!="","",#REF!*0.76)</f>
        <v>#REF!</v>
      </c>
      <c r="L67" s="134" t="e">
        <f>IF(#REF!="","",#REF!*0.76)</f>
        <v>#REF!</v>
      </c>
      <c r="M67" s="134">
        <v>8</v>
      </c>
      <c r="N67" s="134">
        <v>20</v>
      </c>
      <c r="O67" s="134" t="e">
        <f>IF(#REF!="","",#REF!*0.76)</f>
        <v>#REF!</v>
      </c>
      <c r="P67" s="134" t="e">
        <f>IF(#REF!="","",#REF!*0.76)</f>
        <v>#REF!</v>
      </c>
      <c r="Q67" s="134" t="e">
        <f>IF(#REF!="","",#REF!*0.76)</f>
        <v>#REF!</v>
      </c>
      <c r="R67" s="134" t="e">
        <f>IF(#REF!="","",#REF!*0.76)</f>
        <v>#REF!</v>
      </c>
      <c r="S67" s="134" t="e">
        <f>IF(#REF!="","",#REF!*0.76)</f>
        <v>#REF!</v>
      </c>
      <c r="T67" s="134" t="e">
        <f>IF(#REF!="","",#REF!*0.76)</f>
        <v>#REF!</v>
      </c>
      <c r="U67" s="134" t="e">
        <f>IF(#REF!="","",#REF!*0.76)</f>
        <v>#REF!</v>
      </c>
      <c r="V67" s="134" t="e">
        <f>IF(#REF!="","",#REF!*0.76)</f>
        <v>#REF!</v>
      </c>
      <c r="W67" s="134" t="e">
        <f>IF(#REF!="","",#REF!*0.76)</f>
        <v>#REF!</v>
      </c>
      <c r="X67" s="134" t="e">
        <f>IF(#REF!="","",#REF!*0.76)</f>
        <v>#REF!</v>
      </c>
      <c r="Y67" s="134" t="e">
        <f>IF(#REF!="","",#REF!*0.76)</f>
        <v>#REF!</v>
      </c>
      <c r="Z67" s="134" t="e">
        <f>IF(#REF!="","",#REF!*0.76)</f>
        <v>#REF!</v>
      </c>
      <c r="AA67" s="134" t="e">
        <f>IF(#REF!="","",#REF!*0.76)</f>
        <v>#REF!</v>
      </c>
      <c r="AB67" s="134" t="e">
        <f>IF(#REF!="","",#REF!*0.76)</f>
        <v>#REF!</v>
      </c>
      <c r="AC67" s="134" t="e">
        <f>IF(#REF!="","",#REF!*0.76)</f>
        <v>#REF!</v>
      </c>
      <c r="AD67" s="134" t="e">
        <f>IF(#REF!="","",#REF!*0.76)</f>
        <v>#REF!</v>
      </c>
      <c r="AE67" s="134" t="e">
        <f>IF(#REF!="","",#REF!*0.76)</f>
        <v>#REF!</v>
      </c>
      <c r="AF67" s="134" t="e">
        <f>IF(#REF!="","",#REF!*0.76)</f>
        <v>#REF!</v>
      </c>
      <c r="AG67" s="134" t="e">
        <f>IF(#REF!="","",#REF!*0.76)</f>
        <v>#REF!</v>
      </c>
      <c r="AH67" s="144" t="e">
        <f>SUM(D67:AG67)*G14/1000</f>
        <v>#REF!</v>
      </c>
      <c r="AI67" s="146"/>
    </row>
    <row r="68" spans="1:35">
      <c r="A68" s="136" t="s">
        <v>273</v>
      </c>
      <c r="B68" s="118"/>
      <c r="C68" s="133" t="s">
        <v>147</v>
      </c>
      <c r="D68" s="134" t="e">
        <f>IF(#REF!="","",#REF!*0.76)</f>
        <v>#REF!</v>
      </c>
      <c r="E68" s="134" t="e">
        <f>IF(#REF!="","",#REF!*0.76)</f>
        <v>#REF!</v>
      </c>
      <c r="F68" s="134" t="e">
        <f>IF(#REF!="","",#REF!*0.76)</f>
        <v>#REF!</v>
      </c>
      <c r="G68" s="134" t="e">
        <f>IF(#REF!="","",#REF!*0.76)</f>
        <v>#REF!</v>
      </c>
      <c r="H68" s="134" t="e">
        <f>IF(#REF!="","",#REF!*0.76)</f>
        <v>#REF!</v>
      </c>
      <c r="I68" s="134" t="e">
        <f>IF(#REF!="","",#REF!*0.76)</f>
        <v>#REF!</v>
      </c>
      <c r="J68" s="134" t="e">
        <f>IF(#REF!="","",#REF!*0.76)</f>
        <v>#REF!</v>
      </c>
      <c r="K68" s="134" t="e">
        <f>IF(#REF!="","",#REF!*0.76)</f>
        <v>#REF!</v>
      </c>
      <c r="L68" s="134" t="e">
        <f>IF(#REF!="","",#REF!*0.76)</f>
        <v>#REF!</v>
      </c>
      <c r="M68" s="134">
        <v>8</v>
      </c>
      <c r="N68" s="134">
        <v>20</v>
      </c>
      <c r="O68" s="134"/>
      <c r="P68" s="134" t="e">
        <f>IF(#REF!="","",#REF!*0.76)</f>
        <v>#REF!</v>
      </c>
      <c r="Q68" s="134" t="e">
        <f>IF(#REF!="","",#REF!*0.76)</f>
        <v>#REF!</v>
      </c>
      <c r="R68" s="134" t="e">
        <f>IF(#REF!="","",#REF!*0.76)</f>
        <v>#REF!</v>
      </c>
      <c r="S68" s="134" t="e">
        <f>IF(#REF!="","",#REF!*0.76)</f>
        <v>#REF!</v>
      </c>
      <c r="T68" s="134" t="e">
        <f>IF(#REF!="","",#REF!*0.76)</f>
        <v>#REF!</v>
      </c>
      <c r="U68" s="134" t="e">
        <f>IF(#REF!="","",#REF!*0.76)</f>
        <v>#REF!</v>
      </c>
      <c r="V68" s="134" t="e">
        <f>IF(#REF!="","",#REF!*0.76)</f>
        <v>#REF!</v>
      </c>
      <c r="W68" s="134" t="e">
        <f>IF(#REF!="","",#REF!*0.76)</f>
        <v>#REF!</v>
      </c>
      <c r="X68" s="134" t="e">
        <f>IF(#REF!="","",#REF!*0.76)</f>
        <v>#REF!</v>
      </c>
      <c r="Y68" s="134" t="e">
        <f>IF(#REF!="","",#REF!*0.76)</f>
        <v>#REF!</v>
      </c>
      <c r="Z68" s="134" t="e">
        <f>IF(#REF!="","",#REF!*0.76)</f>
        <v>#REF!</v>
      </c>
      <c r="AA68" s="134" t="e">
        <f>IF(#REF!="","",#REF!*0.76)</f>
        <v>#REF!</v>
      </c>
      <c r="AB68" s="134" t="e">
        <f>IF(#REF!="","",#REF!*0.76)</f>
        <v>#REF!</v>
      </c>
      <c r="AC68" s="134" t="e">
        <f>IF(#REF!="","",#REF!*0.76)</f>
        <v>#REF!</v>
      </c>
      <c r="AD68" s="134" t="e">
        <f>IF(#REF!="","",#REF!*0.76)</f>
        <v>#REF!</v>
      </c>
      <c r="AE68" s="134" t="e">
        <f>IF(#REF!="","",#REF!*0.76)</f>
        <v>#REF!</v>
      </c>
      <c r="AF68" s="134" t="e">
        <f>IF(#REF!="","",#REF!*0.76)</f>
        <v>#REF!</v>
      </c>
      <c r="AG68" s="134" t="e">
        <f>IF(#REF!="","",#REF!*0.76)</f>
        <v>#REF!</v>
      </c>
      <c r="AH68" s="144" t="e">
        <f>SUM(D68:AG68)*G14/1000</f>
        <v>#REF!</v>
      </c>
      <c r="AI68" s="146"/>
    </row>
    <row r="69" spans="1:35">
      <c r="A69" s="136" t="s">
        <v>302</v>
      </c>
      <c r="B69" s="118"/>
      <c r="C69" s="133" t="s">
        <v>147</v>
      </c>
      <c r="D69" s="134" t="e">
        <f>IF(#REF!="","",#REF!*0.76)</f>
        <v>#REF!</v>
      </c>
      <c r="E69" s="134" t="e">
        <f>IF(#REF!="","",#REF!*0.76)</f>
        <v>#REF!</v>
      </c>
      <c r="F69" s="134" t="e">
        <f>IF(#REF!="","",#REF!*0.76)</f>
        <v>#REF!</v>
      </c>
      <c r="G69" s="134" t="e">
        <f>IF(#REF!="","",#REF!*0.76)</f>
        <v>#REF!</v>
      </c>
      <c r="H69" s="134" t="e">
        <f>IF(#REF!="","",#REF!*0.76)</f>
        <v>#REF!</v>
      </c>
      <c r="I69" s="134" t="e">
        <f>IF(#REF!="","",#REF!*0.76)</f>
        <v>#REF!</v>
      </c>
      <c r="J69" s="134" t="e">
        <f>IF(#REF!="","",#REF!*0.76)</f>
        <v>#REF!</v>
      </c>
      <c r="K69" s="134" t="e">
        <f>IF(#REF!="","",#REF!*0.76)</f>
        <v>#REF!</v>
      </c>
      <c r="L69" s="134">
        <v>25</v>
      </c>
      <c r="M69" s="134" t="e">
        <f>IF(#REF!="","",#REF!*0.76)</f>
        <v>#REF!</v>
      </c>
      <c r="N69" s="134" t="e">
        <f>IF(#REF!="","",#REF!*0.76)</f>
        <v>#REF!</v>
      </c>
      <c r="O69" s="134" t="e">
        <f>IF(#REF!="","",#REF!*0.76)</f>
        <v>#REF!</v>
      </c>
      <c r="P69" s="134" t="e">
        <f>IF(#REF!="","",#REF!*0.76)</f>
        <v>#REF!</v>
      </c>
      <c r="Q69" s="134" t="e">
        <f>IF(#REF!="","",#REF!*0.76)</f>
        <v>#REF!</v>
      </c>
      <c r="R69" s="134" t="e">
        <f>IF(#REF!="","",#REF!*0.76)</f>
        <v>#REF!</v>
      </c>
      <c r="S69" s="134" t="e">
        <f>IF(#REF!="","",#REF!*0.76)</f>
        <v>#REF!</v>
      </c>
      <c r="T69" s="134" t="e">
        <f>IF(#REF!="","",#REF!*0.76)</f>
        <v>#REF!</v>
      </c>
      <c r="U69" s="134" t="e">
        <f>IF(#REF!="","",#REF!*0.76)</f>
        <v>#REF!</v>
      </c>
      <c r="V69" s="134" t="e">
        <f>IF(#REF!="","",#REF!*0.76)</f>
        <v>#REF!</v>
      </c>
      <c r="W69" s="134" t="e">
        <f>IF(#REF!="","",#REF!*0.76)</f>
        <v>#REF!</v>
      </c>
      <c r="X69" s="134" t="e">
        <f>IF(#REF!="","",#REF!*0.76)</f>
        <v>#REF!</v>
      </c>
      <c r="Y69" s="134" t="e">
        <f>IF(#REF!="","",#REF!*0.76)</f>
        <v>#REF!</v>
      </c>
      <c r="Z69" s="134" t="e">
        <f>IF(#REF!="","",#REF!*0.76)</f>
        <v>#REF!</v>
      </c>
      <c r="AA69" s="134" t="e">
        <f>IF(#REF!="","",#REF!*0.76)</f>
        <v>#REF!</v>
      </c>
      <c r="AB69" s="134" t="e">
        <f>IF(#REF!="","",#REF!*0.76)</f>
        <v>#REF!</v>
      </c>
      <c r="AC69" s="134" t="e">
        <f>IF(#REF!="","",#REF!*0.76)</f>
        <v>#REF!</v>
      </c>
      <c r="AD69" s="134" t="e">
        <f>IF(#REF!="","",#REF!*0.76)</f>
        <v>#REF!</v>
      </c>
      <c r="AE69" s="134" t="e">
        <f>IF(#REF!="","",#REF!*0.76)</f>
        <v>#REF!</v>
      </c>
      <c r="AF69" s="134" t="e">
        <f>IF(#REF!="","",#REF!*0.76)</f>
        <v>#REF!</v>
      </c>
      <c r="AG69" s="134" t="e">
        <f>IF(#REF!="","",#REF!*0.76)</f>
        <v>#REF!</v>
      </c>
      <c r="AH69" s="144" t="e">
        <f>SUM(D69:AG69)*G14/1000</f>
        <v>#REF!</v>
      </c>
      <c r="AI69" s="146"/>
    </row>
    <row r="70" spans="1:35">
      <c r="A70" s="136" t="s">
        <v>275</v>
      </c>
      <c r="B70" s="118"/>
      <c r="C70" s="133" t="s">
        <v>147</v>
      </c>
      <c r="D70" s="134" t="e">
        <f>IF(#REF!="","",#REF!*0.76)</f>
        <v>#REF!</v>
      </c>
      <c r="E70" s="134" t="e">
        <f>IF(#REF!="","",#REF!*0.76)</f>
        <v>#REF!</v>
      </c>
      <c r="F70" s="134" t="e">
        <f>IF(#REF!="","",#REF!*0.76)</f>
        <v>#REF!</v>
      </c>
      <c r="G70" s="134" t="e">
        <f>IF(#REF!="","",#REF!*0.76)</f>
        <v>#REF!</v>
      </c>
      <c r="H70" s="134" t="e">
        <f>IF(#REF!="","",#REF!*0.76)</f>
        <v>#REF!</v>
      </c>
      <c r="I70" s="134" t="e">
        <f>IF(#REF!="","",#REF!*0.76)</f>
        <v>#REF!</v>
      </c>
      <c r="J70" s="134" t="e">
        <f>IF(#REF!="","",#REF!*0.76)</f>
        <v>#REF!</v>
      </c>
      <c r="K70" s="134" t="e">
        <f>IF(#REF!="","",#REF!*0.76)</f>
        <v>#REF!</v>
      </c>
      <c r="L70" s="134" t="e">
        <f>IF(#REF!="","",#REF!*0.76)</f>
        <v>#REF!</v>
      </c>
      <c r="M70" s="134" t="e">
        <f>IF(#REF!="","",#REF!*0.76)</f>
        <v>#REF!</v>
      </c>
      <c r="N70" s="134" t="e">
        <f>IF(#REF!="","",#REF!*0.76)</f>
        <v>#REF!</v>
      </c>
      <c r="O70" s="134" t="e">
        <f>IF(#REF!="","",#REF!*0.76)</f>
        <v>#REF!</v>
      </c>
      <c r="P70" s="134" t="e">
        <f>IF(#REF!="","",#REF!*0.76)</f>
        <v>#REF!</v>
      </c>
      <c r="Q70" s="134" t="e">
        <f>IF(#REF!="","",#REF!*0.76)</f>
        <v>#REF!</v>
      </c>
      <c r="R70" s="134" t="e">
        <f>IF(#REF!="","",#REF!*0.76)</f>
        <v>#REF!</v>
      </c>
      <c r="S70" s="134" t="e">
        <f>IF(#REF!="","",#REF!*0.76)</f>
        <v>#REF!</v>
      </c>
      <c r="T70" s="134" t="e">
        <f>IF(#REF!="","",#REF!*0.76)</f>
        <v>#REF!</v>
      </c>
      <c r="U70" s="134" t="e">
        <f>IF(#REF!="","",#REF!*0.76)</f>
        <v>#REF!</v>
      </c>
      <c r="V70" s="134" t="e">
        <f>IF(#REF!="","",#REF!*0.76)</f>
        <v>#REF!</v>
      </c>
      <c r="W70" s="134" t="e">
        <f>IF(#REF!="","",#REF!*0.76)</f>
        <v>#REF!</v>
      </c>
      <c r="X70" s="134" t="e">
        <f>IF(#REF!="","",#REF!*0.76)</f>
        <v>#REF!</v>
      </c>
      <c r="Y70" s="134" t="e">
        <f>IF(#REF!="","",#REF!*0.76)</f>
        <v>#REF!</v>
      </c>
      <c r="Z70" s="134" t="e">
        <f>IF(#REF!="","",#REF!*0.76)</f>
        <v>#REF!</v>
      </c>
      <c r="AA70" s="134" t="e">
        <f>IF(#REF!="","",#REF!*0.76)</f>
        <v>#REF!</v>
      </c>
      <c r="AB70" s="134" t="e">
        <f>IF(#REF!="","",#REF!*0.76)</f>
        <v>#REF!</v>
      </c>
      <c r="AC70" s="134" t="e">
        <f>IF(#REF!="","",#REF!*0.76)</f>
        <v>#REF!</v>
      </c>
      <c r="AD70" s="134" t="e">
        <f>IF(#REF!="","",#REF!*0.76)</f>
        <v>#REF!</v>
      </c>
      <c r="AE70" s="134" t="e">
        <f>IF(#REF!="","",#REF!*0.76)</f>
        <v>#REF!</v>
      </c>
      <c r="AF70" s="134" t="e">
        <f>IF(#REF!="","",#REF!*0.76)</f>
        <v>#REF!</v>
      </c>
      <c r="AG70" s="134" t="e">
        <f>IF(#REF!="","",#REF!*0.76)</f>
        <v>#REF!</v>
      </c>
      <c r="AH70" s="144" t="e">
        <f>SUM(D70:AG70)*G14/1000</f>
        <v>#REF!</v>
      </c>
      <c r="AI70" s="146"/>
    </row>
    <row r="71" spans="1:35">
      <c r="A71" s="136" t="s">
        <v>129</v>
      </c>
      <c r="B71" s="118"/>
      <c r="C71" s="133" t="s">
        <v>147</v>
      </c>
      <c r="D71" s="134" t="e">
        <f>IF(#REF!="","",#REF!*0.76)</f>
        <v>#REF!</v>
      </c>
      <c r="E71" s="134" t="e">
        <f>IF(#REF!="","",#REF!*0.76)</f>
        <v>#REF!</v>
      </c>
      <c r="F71" s="134" t="e">
        <f>IF(#REF!="","",#REF!*0.76)</f>
        <v>#REF!</v>
      </c>
      <c r="G71" s="134" t="e">
        <f>IF(#REF!="","",#REF!*0.76)</f>
        <v>#REF!</v>
      </c>
      <c r="H71" s="134" t="e">
        <f>IF(#REF!="","",#REF!*0.76)</f>
        <v>#REF!</v>
      </c>
      <c r="I71" s="134" t="e">
        <f>IF(#REF!="","",#REF!*0.76)</f>
        <v>#REF!</v>
      </c>
      <c r="J71" s="134" t="e">
        <f>IF(#REF!="","",#REF!*0.76)</f>
        <v>#REF!</v>
      </c>
      <c r="K71" s="134" t="e">
        <f>IF(#REF!="","",#REF!*0.76)</f>
        <v>#REF!</v>
      </c>
      <c r="L71" s="134" t="e">
        <f>IF(#REF!="","",#REF!*0.76)</f>
        <v>#REF!</v>
      </c>
      <c r="M71" s="134" t="e">
        <f>IF(#REF!="","",#REF!*0.76)</f>
        <v>#REF!</v>
      </c>
      <c r="N71" s="134" t="e">
        <f>IF(#REF!="","",#REF!*0.76)</f>
        <v>#REF!</v>
      </c>
      <c r="O71" s="134" t="e">
        <f>IF(#REF!="","",#REF!*0.76)</f>
        <v>#REF!</v>
      </c>
      <c r="P71" s="134" t="e">
        <f>IF(#REF!="","",#REF!*0.76)</f>
        <v>#REF!</v>
      </c>
      <c r="Q71" s="134" t="e">
        <f>IF(#REF!="","",#REF!*0.76)</f>
        <v>#REF!</v>
      </c>
      <c r="R71" s="134" t="e">
        <f>IF(#REF!="","",#REF!*0.76)</f>
        <v>#REF!</v>
      </c>
      <c r="S71" s="134" t="e">
        <f>IF(#REF!="","",#REF!*0.76)</f>
        <v>#REF!</v>
      </c>
      <c r="T71" s="134" t="e">
        <f>IF(#REF!="","",#REF!*0.76)</f>
        <v>#REF!</v>
      </c>
      <c r="U71" s="134" t="e">
        <f>IF(#REF!="","",#REF!*0.76)</f>
        <v>#REF!</v>
      </c>
      <c r="V71" s="134" t="e">
        <f>IF(#REF!="","",#REF!*0.76)</f>
        <v>#REF!</v>
      </c>
      <c r="W71" s="134" t="e">
        <f>IF(#REF!="","",#REF!*0.76)</f>
        <v>#REF!</v>
      </c>
      <c r="X71" s="134" t="e">
        <f>IF(#REF!="","",#REF!*0.76)</f>
        <v>#REF!</v>
      </c>
      <c r="Y71" s="134" t="e">
        <f>IF(#REF!="","",#REF!*0.76)</f>
        <v>#REF!</v>
      </c>
      <c r="Z71" s="134" t="e">
        <f>IF(#REF!="","",#REF!*0.76)</f>
        <v>#REF!</v>
      </c>
      <c r="AA71" s="134" t="e">
        <f>IF(#REF!="","",#REF!*0.76)</f>
        <v>#REF!</v>
      </c>
      <c r="AB71" s="134" t="e">
        <f>IF(#REF!="","",#REF!*0.76)</f>
        <v>#REF!</v>
      </c>
      <c r="AC71" s="134" t="e">
        <f>IF(#REF!="","",#REF!*0.76)</f>
        <v>#REF!</v>
      </c>
      <c r="AD71" s="134" t="e">
        <f>IF(#REF!="","",#REF!*0.76)</f>
        <v>#REF!</v>
      </c>
      <c r="AE71" s="134" t="e">
        <f>IF(#REF!="","",#REF!*0.76)</f>
        <v>#REF!</v>
      </c>
      <c r="AF71" s="134" t="e">
        <f>IF(#REF!="","",#REF!*0.76)</f>
        <v>#REF!</v>
      </c>
      <c r="AG71" s="134" t="e">
        <f>IF(#REF!="","",#REF!*0.76)</f>
        <v>#REF!</v>
      </c>
      <c r="AH71" s="144" t="e">
        <f>SUM(D71:AG71)*G14/1000</f>
        <v>#REF!</v>
      </c>
      <c r="AI71" s="146"/>
    </row>
    <row r="72" spans="1:35">
      <c r="A72" s="136" t="s">
        <v>65</v>
      </c>
      <c r="B72" s="118"/>
      <c r="C72" s="133" t="s">
        <v>147</v>
      </c>
      <c r="D72" s="134" t="e">
        <f>IF(#REF!="","",#REF!*0.76)</f>
        <v>#REF!</v>
      </c>
      <c r="E72" s="134" t="e">
        <f>IF(#REF!="","",#REF!*0.76)</f>
        <v>#REF!</v>
      </c>
      <c r="F72" s="134" t="e">
        <f>IF(#REF!="","",#REF!*0.76)</f>
        <v>#REF!</v>
      </c>
      <c r="G72" s="134" t="e">
        <f>IF(#REF!="","",#REF!*0.76)</f>
        <v>#REF!</v>
      </c>
      <c r="H72" s="134" t="e">
        <f>IF(#REF!="","",#REF!*0.76)</f>
        <v>#REF!</v>
      </c>
      <c r="I72" s="134" t="e">
        <f>IF(#REF!="","",#REF!*0.76)</f>
        <v>#REF!</v>
      </c>
      <c r="J72" s="134" t="e">
        <f>IF(#REF!="","",#REF!*0.76)</f>
        <v>#REF!</v>
      </c>
      <c r="K72" s="134" t="e">
        <f>IF(#REF!="","",#REF!*0.76)</f>
        <v>#REF!</v>
      </c>
      <c r="L72" s="134" t="e">
        <f>IF(#REF!="","",#REF!*0.76)</f>
        <v>#REF!</v>
      </c>
      <c r="M72" s="134" t="e">
        <f>IF(#REF!="","",#REF!*0.76)</f>
        <v>#REF!</v>
      </c>
      <c r="N72" s="134" t="e">
        <f>IF(#REF!="","",#REF!*0.76)</f>
        <v>#REF!</v>
      </c>
      <c r="O72" s="134" t="e">
        <f>IF(#REF!="","",#REF!*0.76)</f>
        <v>#REF!</v>
      </c>
      <c r="P72" s="134" t="e">
        <f>IF(#REF!="","",#REF!*0.76)</f>
        <v>#REF!</v>
      </c>
      <c r="Q72" s="134" t="e">
        <f>IF(#REF!="","",#REF!*0.76)</f>
        <v>#REF!</v>
      </c>
      <c r="R72" s="134" t="e">
        <f>IF(#REF!="","",#REF!*0.76)</f>
        <v>#REF!</v>
      </c>
      <c r="S72" s="134" t="e">
        <f>IF(#REF!="","",#REF!*0.76)</f>
        <v>#REF!</v>
      </c>
      <c r="T72" s="134" t="e">
        <f>IF(#REF!="","",#REF!*0.76)</f>
        <v>#REF!</v>
      </c>
      <c r="U72" s="134" t="e">
        <f>IF(#REF!="","",#REF!*0.76)</f>
        <v>#REF!</v>
      </c>
      <c r="V72" s="134" t="e">
        <f>IF(#REF!="","",#REF!*0.76)</f>
        <v>#REF!</v>
      </c>
      <c r="W72" s="134" t="e">
        <f>IF(#REF!="","",#REF!*0.76)</f>
        <v>#REF!</v>
      </c>
      <c r="X72" s="134" t="e">
        <f>IF(#REF!="","",#REF!*0.76)</f>
        <v>#REF!</v>
      </c>
      <c r="Y72" s="134" t="e">
        <f>IF(#REF!="","",#REF!*0.76)</f>
        <v>#REF!</v>
      </c>
      <c r="Z72" s="134" t="e">
        <f>IF(#REF!="","",#REF!*0.76)</f>
        <v>#REF!</v>
      </c>
      <c r="AA72" s="134" t="e">
        <f>IF(#REF!="","",#REF!*0.76)</f>
        <v>#REF!</v>
      </c>
      <c r="AB72" s="134" t="e">
        <f>IF(#REF!="","",#REF!*0.76)</f>
        <v>#REF!</v>
      </c>
      <c r="AC72" s="134" t="e">
        <f>IF(#REF!="","",#REF!*0.76)</f>
        <v>#REF!</v>
      </c>
      <c r="AD72" s="134" t="e">
        <f>IF(#REF!="","",#REF!*0.76)</f>
        <v>#REF!</v>
      </c>
      <c r="AE72" s="134" t="e">
        <f>IF(#REF!="","",#REF!*0.76)</f>
        <v>#REF!</v>
      </c>
      <c r="AF72" s="134" t="e">
        <f>IF(#REF!="","",#REF!*0.76)</f>
        <v>#REF!</v>
      </c>
      <c r="AG72" s="134" t="e">
        <f>IF(#REF!="","",#REF!*0.76)</f>
        <v>#REF!</v>
      </c>
      <c r="AH72" s="147" t="e">
        <f>SUM(D72:AG72)*G14/1000</f>
        <v>#REF!</v>
      </c>
      <c r="AI72" s="146"/>
    </row>
    <row r="73" spans="1:35">
      <c r="A73" s="136" t="s">
        <v>82</v>
      </c>
      <c r="B73" s="118"/>
      <c r="C73" s="133" t="s">
        <v>147</v>
      </c>
      <c r="D73" s="134" t="e">
        <f>IF(#REF!="","",#REF!*0.76)</f>
        <v>#REF!</v>
      </c>
      <c r="E73" s="134" t="e">
        <f>IF(#REF!="","",#REF!*0.76)</f>
        <v>#REF!</v>
      </c>
      <c r="F73" s="134" t="e">
        <f>IF(#REF!="","",#REF!*0.76)</f>
        <v>#REF!</v>
      </c>
      <c r="G73" s="134" t="e">
        <f>IF(#REF!="","",#REF!*0.76)</f>
        <v>#REF!</v>
      </c>
      <c r="H73" s="134" t="e">
        <f>IF(#REF!="","",#REF!*0.76)</f>
        <v>#REF!</v>
      </c>
      <c r="I73" s="134" t="e">
        <f>IF(#REF!="","",#REF!*0.76)</f>
        <v>#REF!</v>
      </c>
      <c r="J73" s="134" t="e">
        <f>IF(#REF!="","",#REF!*0.76)</f>
        <v>#REF!</v>
      </c>
      <c r="K73" s="134" t="e">
        <f>IF(#REF!="","",#REF!*0.76)</f>
        <v>#REF!</v>
      </c>
      <c r="L73" s="134" t="e">
        <f>IF(#REF!="","",#REF!*0.76)</f>
        <v>#REF!</v>
      </c>
      <c r="M73" s="134" t="e">
        <f>IF(#REF!="","",#REF!*0.76)</f>
        <v>#REF!</v>
      </c>
      <c r="N73" s="134" t="e">
        <f>IF(#REF!="","",#REF!*0.76)</f>
        <v>#REF!</v>
      </c>
      <c r="O73" s="134" t="e">
        <f>IF(#REF!="","",#REF!*0.76)</f>
        <v>#REF!</v>
      </c>
      <c r="P73" s="134" t="e">
        <f>IF(#REF!="","",#REF!*0.76)</f>
        <v>#REF!</v>
      </c>
      <c r="Q73" s="134" t="e">
        <f>IF(#REF!="","",#REF!*0.76)</f>
        <v>#REF!</v>
      </c>
      <c r="R73" s="134" t="e">
        <f>IF(#REF!="","",#REF!*0.76)</f>
        <v>#REF!</v>
      </c>
      <c r="S73" s="134" t="e">
        <f>IF(#REF!="","",#REF!*0.76)</f>
        <v>#REF!</v>
      </c>
      <c r="T73" s="134" t="e">
        <f>IF(#REF!="","",#REF!*0.76)</f>
        <v>#REF!</v>
      </c>
      <c r="U73" s="134" t="e">
        <f>IF(#REF!="","",#REF!*0.76)</f>
        <v>#REF!</v>
      </c>
      <c r="V73" s="134" t="e">
        <f>IF(#REF!="","",#REF!*0.76)</f>
        <v>#REF!</v>
      </c>
      <c r="W73" s="134" t="e">
        <f>IF(#REF!="","",#REF!*0.76)</f>
        <v>#REF!</v>
      </c>
      <c r="X73" s="134" t="e">
        <f>IF(#REF!="","",#REF!*0.76)</f>
        <v>#REF!</v>
      </c>
      <c r="Y73" s="134" t="e">
        <f>IF(#REF!="","",#REF!*0.76)</f>
        <v>#REF!</v>
      </c>
      <c r="Z73" s="134" t="e">
        <f>IF(#REF!="","",#REF!*0.76)</f>
        <v>#REF!</v>
      </c>
      <c r="AA73" s="134" t="e">
        <f>IF(#REF!="","",#REF!*0.76)</f>
        <v>#REF!</v>
      </c>
      <c r="AB73" s="134" t="e">
        <f>IF(#REF!="","",#REF!*0.76)</f>
        <v>#REF!</v>
      </c>
      <c r="AC73" s="134" t="e">
        <f>IF(#REF!="","",#REF!*0.76)</f>
        <v>#REF!</v>
      </c>
      <c r="AD73" s="134" t="e">
        <f>IF(#REF!="","",#REF!*0.76)</f>
        <v>#REF!</v>
      </c>
      <c r="AE73" s="134" t="e">
        <f>IF(#REF!="","",#REF!*0.76)</f>
        <v>#REF!</v>
      </c>
      <c r="AF73" s="134" t="e">
        <f>IF(#REF!="","",#REF!*0.76)</f>
        <v>#REF!</v>
      </c>
      <c r="AG73" s="134" t="e">
        <f>IF(#REF!="","",#REF!*0.76)</f>
        <v>#REF!</v>
      </c>
      <c r="AH73" s="147" t="e">
        <f>SUM(D73:AG73)*G14/1000</f>
        <v>#REF!</v>
      </c>
      <c r="AI73" s="146"/>
    </row>
    <row r="74" spans="1:35">
      <c r="A74" s="136" t="s">
        <v>133</v>
      </c>
      <c r="B74" s="118"/>
      <c r="C74" s="133" t="s">
        <v>147</v>
      </c>
      <c r="D74" s="134" t="e">
        <f>IF(#REF!="","",#REF!*0.76)</f>
        <v>#REF!</v>
      </c>
      <c r="E74" s="134" t="e">
        <f>IF(#REF!="","",#REF!*0.76)</f>
        <v>#REF!</v>
      </c>
      <c r="F74" s="134" t="e">
        <f>IF(#REF!="","",#REF!*0.76)</f>
        <v>#REF!</v>
      </c>
      <c r="G74" s="134" t="e">
        <f>IF(#REF!="","",#REF!*0.76)</f>
        <v>#REF!</v>
      </c>
      <c r="H74" s="134" t="e">
        <f>IF(#REF!="","",#REF!*0.76)</f>
        <v>#REF!</v>
      </c>
      <c r="I74" s="134" t="e">
        <f>IF(#REF!="","",#REF!*0.76)</f>
        <v>#REF!</v>
      </c>
      <c r="J74" s="134" t="e">
        <f>IF(#REF!="","",#REF!*0.76)</f>
        <v>#REF!</v>
      </c>
      <c r="K74" s="134" t="e">
        <f>IF(#REF!="","",#REF!*0.76)</f>
        <v>#REF!</v>
      </c>
      <c r="L74" s="134" t="e">
        <f>IF(#REF!="","",#REF!*0.76)</f>
        <v>#REF!</v>
      </c>
      <c r="M74" s="134" t="e">
        <f>IF(#REF!="","",#REF!*0.76)</f>
        <v>#REF!</v>
      </c>
      <c r="N74" s="134" t="e">
        <f>IF(#REF!="","",#REF!*0.76)</f>
        <v>#REF!</v>
      </c>
      <c r="O74" s="134" t="e">
        <f>IF(#REF!="","",#REF!*0.76)</f>
        <v>#REF!</v>
      </c>
      <c r="P74" s="134" t="e">
        <f>IF(#REF!="","",#REF!*0.76)</f>
        <v>#REF!</v>
      </c>
      <c r="Q74" s="134" t="e">
        <f>IF(#REF!="","",#REF!*0.76)</f>
        <v>#REF!</v>
      </c>
      <c r="R74" s="134" t="e">
        <f>IF(#REF!="","",#REF!*0.76)</f>
        <v>#REF!</v>
      </c>
      <c r="S74" s="134" t="e">
        <f>IF(#REF!="","",#REF!*0.76)</f>
        <v>#REF!</v>
      </c>
      <c r="T74" s="134" t="e">
        <f>IF(#REF!="","",#REF!*0.76)</f>
        <v>#REF!</v>
      </c>
      <c r="U74" s="134" t="e">
        <f>IF(#REF!="","",#REF!*0.76)</f>
        <v>#REF!</v>
      </c>
      <c r="V74" s="134" t="e">
        <f>IF(#REF!="","",#REF!*0.76)</f>
        <v>#REF!</v>
      </c>
      <c r="W74" s="134" t="e">
        <f>IF(#REF!="","",#REF!*0.76)</f>
        <v>#REF!</v>
      </c>
      <c r="X74" s="134" t="e">
        <f>IF(#REF!="","",#REF!*0.76)</f>
        <v>#REF!</v>
      </c>
      <c r="Y74" s="134" t="e">
        <f>IF(#REF!="","",#REF!*0.76)</f>
        <v>#REF!</v>
      </c>
      <c r="Z74" s="134" t="e">
        <f>IF(#REF!="","",#REF!*0.76)</f>
        <v>#REF!</v>
      </c>
      <c r="AA74" s="134" t="e">
        <f>IF(#REF!="","",#REF!*0.76)</f>
        <v>#REF!</v>
      </c>
      <c r="AB74" s="134" t="e">
        <f>IF(#REF!="","",#REF!*0.76)</f>
        <v>#REF!</v>
      </c>
      <c r="AC74" s="134" t="e">
        <f>IF(#REF!="","",#REF!*0.76)</f>
        <v>#REF!</v>
      </c>
      <c r="AD74" s="134" t="e">
        <f>IF(#REF!="","",#REF!*0.76)</f>
        <v>#REF!</v>
      </c>
      <c r="AE74" s="134" t="e">
        <f>IF(#REF!="","",#REF!*0.76)</f>
        <v>#REF!</v>
      </c>
      <c r="AF74" s="134" t="e">
        <f>IF(#REF!="","",#REF!*0.76)</f>
        <v>#REF!</v>
      </c>
      <c r="AG74" s="134" t="e">
        <f>IF(#REF!="","",#REF!*0.76)</f>
        <v>#REF!</v>
      </c>
      <c r="AH74" s="147" t="e">
        <f>SUM(D74:AG74)*G14/1000</f>
        <v>#REF!</v>
      </c>
      <c r="AI74" s="146"/>
    </row>
    <row r="75" spans="1:35">
      <c r="A75" s="136" t="s">
        <v>110</v>
      </c>
      <c r="B75" s="118"/>
      <c r="C75" s="133" t="s">
        <v>147</v>
      </c>
      <c r="D75" s="134" t="e">
        <f>IF(#REF!="","",#REF!*0.76)</f>
        <v>#REF!</v>
      </c>
      <c r="E75" s="134" t="e">
        <f>IF(#REF!="","",#REF!*0.76)</f>
        <v>#REF!</v>
      </c>
      <c r="F75" s="134" t="e">
        <f>IF(#REF!="","",#REF!*0.76)</f>
        <v>#REF!</v>
      </c>
      <c r="G75" s="134" t="e">
        <f>IF(#REF!="","",#REF!*0.76)</f>
        <v>#REF!</v>
      </c>
      <c r="H75" s="134" t="e">
        <f>IF(#REF!="","",#REF!*0.76)</f>
        <v>#REF!</v>
      </c>
      <c r="I75" s="134" t="e">
        <f>IF(#REF!="","",#REF!*0.76)</f>
        <v>#REF!</v>
      </c>
      <c r="J75" s="134" t="e">
        <f>IF(#REF!="","",#REF!*0.76)</f>
        <v>#REF!</v>
      </c>
      <c r="K75" s="134" t="e">
        <f>IF(#REF!="","",#REF!*0.76)</f>
        <v>#REF!</v>
      </c>
      <c r="L75" s="134" t="e">
        <f>IF(#REF!="","",#REF!*0.76)</f>
        <v>#REF!</v>
      </c>
      <c r="M75" s="134" t="e">
        <f>IF(#REF!="","",#REF!*0.76)</f>
        <v>#REF!</v>
      </c>
      <c r="N75" s="134" t="e">
        <f>IF(#REF!="","",#REF!*0.76)</f>
        <v>#REF!</v>
      </c>
      <c r="O75" s="134" t="e">
        <f>IF(#REF!="","",#REF!*0.76)</f>
        <v>#REF!</v>
      </c>
      <c r="P75" s="134" t="e">
        <f>IF(#REF!="","",#REF!*0.76)</f>
        <v>#REF!</v>
      </c>
      <c r="Q75" s="134" t="e">
        <f>IF(#REF!="","",#REF!*0.76)</f>
        <v>#REF!</v>
      </c>
      <c r="R75" s="134" t="e">
        <f>IF(#REF!="","",#REF!*0.76)</f>
        <v>#REF!</v>
      </c>
      <c r="S75" s="134" t="e">
        <f>IF(#REF!="","",#REF!*0.76)</f>
        <v>#REF!</v>
      </c>
      <c r="T75" s="134" t="e">
        <f>IF(#REF!="","",#REF!*0.76)</f>
        <v>#REF!</v>
      </c>
      <c r="U75" s="134" t="e">
        <f>IF(#REF!="","",#REF!*0.76)</f>
        <v>#REF!</v>
      </c>
      <c r="V75" s="134" t="e">
        <f>IF(#REF!="","",#REF!*0.76)</f>
        <v>#REF!</v>
      </c>
      <c r="W75" s="134" t="e">
        <f>IF(#REF!="","",#REF!*0.76)</f>
        <v>#REF!</v>
      </c>
      <c r="X75" s="134" t="e">
        <f>IF(#REF!="","",#REF!*0.76)</f>
        <v>#REF!</v>
      </c>
      <c r="Y75" s="134" t="e">
        <f>IF(#REF!="","",#REF!*0.76)</f>
        <v>#REF!</v>
      </c>
      <c r="Z75" s="134" t="e">
        <f>IF(#REF!="","",#REF!*0.76)</f>
        <v>#REF!</v>
      </c>
      <c r="AA75" s="134" t="e">
        <f>IF(#REF!="","",#REF!*0.76)</f>
        <v>#REF!</v>
      </c>
      <c r="AB75" s="134" t="e">
        <f>IF(#REF!="","",#REF!*0.76)</f>
        <v>#REF!</v>
      </c>
      <c r="AC75" s="134" t="e">
        <f>IF(#REF!="","",#REF!*0.76)</f>
        <v>#REF!</v>
      </c>
      <c r="AD75" s="134" t="e">
        <f>IF(#REF!="","",#REF!*0.76)</f>
        <v>#REF!</v>
      </c>
      <c r="AE75" s="134" t="e">
        <f>IF(#REF!="","",#REF!*0.76)</f>
        <v>#REF!</v>
      </c>
      <c r="AF75" s="134" t="e">
        <f>IF(#REF!="","",#REF!*0.76)</f>
        <v>#REF!</v>
      </c>
      <c r="AG75" s="134" t="e">
        <f>IF(#REF!="","",#REF!*0.76)</f>
        <v>#REF!</v>
      </c>
      <c r="AH75" s="147" t="e">
        <f>SUM(D75:AG75)*G14/1000</f>
        <v>#REF!</v>
      </c>
      <c r="AI75" s="146"/>
    </row>
    <row r="76" spans="1:35">
      <c r="A76" s="136" t="s">
        <v>301</v>
      </c>
      <c r="B76" s="118"/>
      <c r="C76" s="133" t="s">
        <v>147</v>
      </c>
      <c r="D76" s="134" t="e">
        <f>IF(#REF!="","",#REF!*0.76)</f>
        <v>#REF!</v>
      </c>
      <c r="E76" s="134" t="e">
        <f>IF(#REF!="","",#REF!*0.76)</f>
        <v>#REF!</v>
      </c>
      <c r="F76" s="134" t="e">
        <f>IF(#REF!="","",#REF!*0.76)</f>
        <v>#REF!</v>
      </c>
      <c r="G76" s="134" t="e">
        <f>IF(#REF!="","",#REF!*0.76)</f>
        <v>#REF!</v>
      </c>
      <c r="H76" s="134" t="e">
        <f>IF(#REF!="","",#REF!*0.76)</f>
        <v>#REF!</v>
      </c>
      <c r="I76" s="134" t="e">
        <f>IF(#REF!="","",#REF!*0.76)</f>
        <v>#REF!</v>
      </c>
      <c r="J76" s="134" t="e">
        <f>IF(#REF!="","",#REF!*0.76)</f>
        <v>#REF!</v>
      </c>
      <c r="K76" s="134" t="e">
        <f>IF(#REF!="","",#REF!*0.76)</f>
        <v>#REF!</v>
      </c>
      <c r="L76" s="134" t="e">
        <f>IF(#REF!="","",#REF!*0.76)</f>
        <v>#REF!</v>
      </c>
      <c r="M76" s="134"/>
      <c r="N76" s="134" t="e">
        <f>IF(#REF!="","",#REF!*0.76)</f>
        <v>#REF!</v>
      </c>
      <c r="O76" s="134" t="e">
        <f>IF(#REF!="","",#REF!*0.76)</f>
        <v>#REF!</v>
      </c>
      <c r="P76" s="134" t="e">
        <f>IF(#REF!="","",#REF!*0.76)</f>
        <v>#REF!</v>
      </c>
      <c r="Q76" s="134" t="e">
        <f>IF(#REF!="","",#REF!*0.76)</f>
        <v>#REF!</v>
      </c>
      <c r="R76" s="134" t="e">
        <f>IF(#REF!="","",#REF!*0.76)</f>
        <v>#REF!</v>
      </c>
      <c r="S76" s="134" t="e">
        <f>IF(#REF!="","",#REF!*0.76)</f>
        <v>#REF!</v>
      </c>
      <c r="T76" s="134" t="e">
        <f>IF(#REF!="","",#REF!*0.76)</f>
        <v>#REF!</v>
      </c>
      <c r="U76" s="134" t="e">
        <f>IF(#REF!="","",#REF!*0.76)</f>
        <v>#REF!</v>
      </c>
      <c r="V76" s="134" t="e">
        <f>IF(#REF!="","",#REF!*0.76)</f>
        <v>#REF!</v>
      </c>
      <c r="W76" s="134" t="e">
        <f>IF(#REF!="","",#REF!*0.76)</f>
        <v>#REF!</v>
      </c>
      <c r="X76" s="134" t="e">
        <f>IF(#REF!="","",#REF!*0.76)</f>
        <v>#REF!</v>
      </c>
      <c r="Y76" s="134" t="e">
        <f>IF(#REF!="","",#REF!*0.76)</f>
        <v>#REF!</v>
      </c>
      <c r="Z76" s="134" t="e">
        <f>IF(#REF!="","",#REF!*0.76)</f>
        <v>#REF!</v>
      </c>
      <c r="AA76" s="134" t="e">
        <f>IF(#REF!="","",#REF!*0.76)</f>
        <v>#REF!</v>
      </c>
      <c r="AB76" s="134" t="e">
        <f>IF(#REF!="","",#REF!*0.76)</f>
        <v>#REF!</v>
      </c>
      <c r="AC76" s="134" t="e">
        <f>IF(#REF!="","",#REF!*0.76)</f>
        <v>#REF!</v>
      </c>
      <c r="AD76" s="134" t="e">
        <f>IF(#REF!="","",#REF!*0.76)</f>
        <v>#REF!</v>
      </c>
      <c r="AE76" s="134" t="e">
        <f>IF(#REF!="","",#REF!*0.76)</f>
        <v>#REF!</v>
      </c>
      <c r="AF76" s="134" t="e">
        <f>IF(#REF!="","",#REF!*0.76)</f>
        <v>#REF!</v>
      </c>
      <c r="AG76" s="134" t="e">
        <f>IF(#REF!="","",#REF!*0.76)</f>
        <v>#REF!</v>
      </c>
      <c r="AH76" s="144" t="e">
        <f>SUM(D76:AG76)*G14/1000</f>
        <v>#REF!</v>
      </c>
      <c r="AI76" s="146"/>
    </row>
    <row r="77" spans="1:35">
      <c r="A77" s="136" t="s">
        <v>271</v>
      </c>
      <c r="B77" s="118"/>
      <c r="C77" s="133" t="s">
        <v>147</v>
      </c>
      <c r="D77" s="134" t="e">
        <f>IF(#REF!="","",#REF!*0.76)</f>
        <v>#REF!</v>
      </c>
      <c r="E77" s="134" t="e">
        <f>IF(#REF!="","",#REF!*0.76)</f>
        <v>#REF!</v>
      </c>
      <c r="F77" s="134" t="e">
        <f>IF(#REF!="","",#REF!*0.76)</f>
        <v>#REF!</v>
      </c>
      <c r="G77" s="134" t="e">
        <f>IF(#REF!="","",#REF!*0.76)</f>
        <v>#REF!</v>
      </c>
      <c r="H77" s="134" t="e">
        <f>IF(#REF!="","",#REF!*0.76)</f>
        <v>#REF!</v>
      </c>
      <c r="I77" s="134" t="e">
        <f>IF(#REF!="","",#REF!*0.76)</f>
        <v>#REF!</v>
      </c>
      <c r="J77" s="134" t="e">
        <f>IF(#REF!="","",#REF!*0.76)</f>
        <v>#REF!</v>
      </c>
      <c r="K77" s="134" t="e">
        <f>IF(#REF!="","",#REF!*0.76)</f>
        <v>#REF!</v>
      </c>
      <c r="L77" s="134" t="e">
        <f>IF(#REF!="","",#REF!*0.76)</f>
        <v>#REF!</v>
      </c>
      <c r="M77" s="134" t="e">
        <f>IF(#REF!="","",#REF!*0.76)</f>
        <v>#REF!</v>
      </c>
      <c r="N77" s="134" t="e">
        <f>IF(#REF!="","",#REF!*0.76)</f>
        <v>#REF!</v>
      </c>
      <c r="O77" s="134" t="e">
        <f>IF(#REF!="","",#REF!*0.76)</f>
        <v>#REF!</v>
      </c>
      <c r="P77" s="134" t="e">
        <f>IF(#REF!="","",#REF!*0.76)</f>
        <v>#REF!</v>
      </c>
      <c r="Q77" s="134" t="e">
        <f>IF(#REF!="","",#REF!*0.76)</f>
        <v>#REF!</v>
      </c>
      <c r="R77" s="134" t="e">
        <f>IF(#REF!="","",#REF!*0.76)</f>
        <v>#REF!</v>
      </c>
      <c r="S77" s="134" t="e">
        <f>IF(#REF!="","",#REF!*0.76)</f>
        <v>#REF!</v>
      </c>
      <c r="T77" s="134" t="e">
        <f>IF(#REF!="","",#REF!*0.76)</f>
        <v>#REF!</v>
      </c>
      <c r="U77" s="134" t="e">
        <f>IF(#REF!="","",#REF!*0.76)</f>
        <v>#REF!</v>
      </c>
      <c r="V77" s="134" t="e">
        <f>IF(#REF!="","",#REF!*0.76)</f>
        <v>#REF!</v>
      </c>
      <c r="W77" s="134" t="e">
        <f>IF(#REF!="","",#REF!*0.76)</f>
        <v>#REF!</v>
      </c>
      <c r="X77" s="134" t="e">
        <f>IF(#REF!="","",#REF!*0.76)</f>
        <v>#REF!</v>
      </c>
      <c r="Y77" s="134" t="e">
        <f>IF(#REF!="","",#REF!*0.76)</f>
        <v>#REF!</v>
      </c>
      <c r="Z77" s="134" t="e">
        <f>IF(#REF!="","",#REF!*0.76)</f>
        <v>#REF!</v>
      </c>
      <c r="AA77" s="134" t="e">
        <f>IF(#REF!="","",#REF!*0.76)</f>
        <v>#REF!</v>
      </c>
      <c r="AB77" s="134" t="e">
        <f>IF(#REF!="","",#REF!*0.76)</f>
        <v>#REF!</v>
      </c>
      <c r="AC77" s="134" t="e">
        <f>IF(#REF!="","",#REF!*0.76)</f>
        <v>#REF!</v>
      </c>
      <c r="AD77" s="134" t="e">
        <f>IF(#REF!="","",#REF!*0.76)</f>
        <v>#REF!</v>
      </c>
      <c r="AE77" s="134" t="e">
        <f>IF(#REF!="","",#REF!*0.76)</f>
        <v>#REF!</v>
      </c>
      <c r="AF77" s="134" t="e">
        <f>IF(#REF!="","",#REF!*0.76)</f>
        <v>#REF!</v>
      </c>
      <c r="AG77" s="134" t="e">
        <f>IF(#REF!="","",#REF!*0.76)</f>
        <v>#REF!</v>
      </c>
      <c r="AH77" s="144" t="e">
        <f>SUM(D77:AG77)*G14/1000</f>
        <v>#REF!</v>
      </c>
      <c r="AI77" s="146"/>
    </row>
    <row r="78" spans="1:35">
      <c r="A78" s="136" t="s">
        <v>278</v>
      </c>
      <c r="B78" s="118"/>
      <c r="C78" s="133" t="s">
        <v>147</v>
      </c>
      <c r="D78" s="134" t="e">
        <f>IF(#REF!="","",#REF!*0.76)</f>
        <v>#REF!</v>
      </c>
      <c r="E78" s="134" t="e">
        <f>IF(#REF!="","",#REF!*0.76)</f>
        <v>#REF!</v>
      </c>
      <c r="F78" s="134" t="e">
        <f>IF(#REF!="","",#REF!*0.76)</f>
        <v>#REF!</v>
      </c>
      <c r="G78" s="134" t="e">
        <f>IF(#REF!="","",#REF!*0.76)</f>
        <v>#REF!</v>
      </c>
      <c r="H78" s="134" t="e">
        <f>IF(#REF!="","",#REF!*0.76)</f>
        <v>#REF!</v>
      </c>
      <c r="I78" s="134" t="e">
        <f>IF(#REF!="","",#REF!*0.76)</f>
        <v>#REF!</v>
      </c>
      <c r="J78" s="134" t="e">
        <f>IF(#REF!="","",#REF!*0.76)</f>
        <v>#REF!</v>
      </c>
      <c r="K78" s="134" t="e">
        <f>IF(#REF!="","",#REF!*0.76)</f>
        <v>#REF!</v>
      </c>
      <c r="L78" s="134" t="e">
        <f>IF(#REF!="","",#REF!*0.76)</f>
        <v>#REF!</v>
      </c>
      <c r="M78" s="134" t="e">
        <f>IF(#REF!="","",#REF!*0.76)</f>
        <v>#REF!</v>
      </c>
      <c r="N78" s="134" t="e">
        <f>IF(#REF!="","",#REF!*0.76)</f>
        <v>#REF!</v>
      </c>
      <c r="O78" s="134" t="e">
        <f>IF(#REF!="","",#REF!*0.76)</f>
        <v>#REF!</v>
      </c>
      <c r="P78" s="134" t="e">
        <f>IF(#REF!="","",#REF!*0.76)</f>
        <v>#REF!</v>
      </c>
      <c r="Q78" s="134" t="e">
        <f>IF(#REF!="","",#REF!*0.76)</f>
        <v>#REF!</v>
      </c>
      <c r="R78" s="134" t="e">
        <f>IF(#REF!="","",#REF!*0.76)</f>
        <v>#REF!</v>
      </c>
      <c r="S78" s="134" t="e">
        <f>IF(#REF!="","",#REF!*0.76)</f>
        <v>#REF!</v>
      </c>
      <c r="T78" s="134" t="e">
        <f>IF(#REF!="","",#REF!*0.76)</f>
        <v>#REF!</v>
      </c>
      <c r="U78" s="134" t="e">
        <f>IF(#REF!="","",#REF!*0.76)</f>
        <v>#REF!</v>
      </c>
      <c r="V78" s="134" t="e">
        <f>IF(#REF!="","",#REF!*0.76)</f>
        <v>#REF!</v>
      </c>
      <c r="W78" s="134" t="e">
        <f>IF(#REF!="","",#REF!*0.76)</f>
        <v>#REF!</v>
      </c>
      <c r="X78" s="134" t="e">
        <f>IF(#REF!="","",#REF!*0.76)</f>
        <v>#REF!</v>
      </c>
      <c r="Y78" s="134" t="e">
        <f>IF(#REF!="","",#REF!*0.76)</f>
        <v>#REF!</v>
      </c>
      <c r="Z78" s="134" t="e">
        <f>IF(#REF!="","",#REF!*0.76)</f>
        <v>#REF!</v>
      </c>
      <c r="AA78" s="134" t="e">
        <f>IF(#REF!="","",#REF!*0.76)</f>
        <v>#REF!</v>
      </c>
      <c r="AB78" s="134" t="e">
        <f>IF(#REF!="","",#REF!*0.76)</f>
        <v>#REF!</v>
      </c>
      <c r="AC78" s="134" t="e">
        <f>IF(#REF!="","",#REF!*0.76)</f>
        <v>#REF!</v>
      </c>
      <c r="AD78" s="134" t="e">
        <f>IF(#REF!="","",#REF!*0.76)</f>
        <v>#REF!</v>
      </c>
      <c r="AE78" s="134" t="e">
        <f>IF(#REF!="","",#REF!*0.76)</f>
        <v>#REF!</v>
      </c>
      <c r="AF78" s="134" t="e">
        <f>IF(#REF!="","",#REF!*0.76)</f>
        <v>#REF!</v>
      </c>
      <c r="AG78" s="134" t="e">
        <f>IF(#REF!="","",#REF!*0.76)</f>
        <v>#REF!</v>
      </c>
      <c r="AH78" s="144" t="e">
        <f>SUM(D78:AG78)*G14/1000</f>
        <v>#REF!</v>
      </c>
      <c r="AI78" s="146"/>
    </row>
    <row r="79" spans="1:35"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</row>
    <row r="80" spans="1:35">
      <c r="A80" s="116" t="s">
        <v>36</v>
      </c>
      <c r="C80" s="244"/>
      <c r="D80" s="244"/>
      <c r="E80" s="244"/>
      <c r="F80" s="244"/>
      <c r="G80" s="115"/>
      <c r="H80" s="244" t="s">
        <v>282</v>
      </c>
      <c r="I80" s="244"/>
      <c r="J80" s="244"/>
      <c r="K80" s="244"/>
      <c r="L80" s="244"/>
      <c r="M80" s="244"/>
      <c r="N80" s="244"/>
      <c r="O80" s="244"/>
      <c r="P80" s="244"/>
      <c r="Q80" s="244"/>
      <c r="S80" s="116" t="s">
        <v>37</v>
      </c>
      <c r="U80" s="244"/>
      <c r="V80" s="244"/>
      <c r="W80" s="244"/>
      <c r="X80" s="244"/>
      <c r="Y80" s="115"/>
      <c r="Z80" s="244" t="s">
        <v>290</v>
      </c>
      <c r="AA80" s="244"/>
      <c r="AB80" s="244"/>
      <c r="AC80" s="244"/>
      <c r="AD80" s="244"/>
      <c r="AE80" s="244"/>
      <c r="AF80" s="244"/>
      <c r="AG80" s="244"/>
      <c r="AH80" s="244"/>
      <c r="AI80" s="244"/>
    </row>
    <row r="81" spans="1:35" ht="27.75" customHeight="1">
      <c r="C81" s="246" t="s">
        <v>3</v>
      </c>
      <c r="D81" s="246"/>
      <c r="E81" s="246"/>
      <c r="F81" s="246"/>
      <c r="G81" s="115"/>
      <c r="H81" s="246" t="s">
        <v>4</v>
      </c>
      <c r="I81" s="246"/>
      <c r="J81" s="246"/>
      <c r="K81" s="246"/>
      <c r="L81" s="246"/>
      <c r="M81" s="246"/>
      <c r="N81" s="246"/>
      <c r="O81" s="246"/>
      <c r="P81" s="246"/>
      <c r="Q81" s="246"/>
      <c r="U81" s="246" t="s">
        <v>3</v>
      </c>
      <c r="V81" s="246"/>
      <c r="W81" s="246"/>
      <c r="X81" s="246"/>
      <c r="Y81" s="115"/>
      <c r="Z81" s="246" t="s">
        <v>4</v>
      </c>
      <c r="AA81" s="246"/>
      <c r="AB81" s="246"/>
      <c r="AC81" s="246"/>
      <c r="AD81" s="246"/>
      <c r="AE81" s="246"/>
      <c r="AF81" s="246"/>
      <c r="AG81" s="246"/>
      <c r="AH81" s="246"/>
      <c r="AI81" s="246"/>
    </row>
    <row r="83" spans="1:35">
      <c r="A83" s="116" t="s">
        <v>38</v>
      </c>
      <c r="C83" s="244"/>
      <c r="D83" s="244"/>
      <c r="E83" s="244"/>
      <c r="F83" s="244"/>
      <c r="G83" s="115"/>
      <c r="H83" s="244"/>
      <c r="I83" s="244"/>
      <c r="J83" s="244"/>
      <c r="K83" s="244"/>
      <c r="L83" s="244"/>
      <c r="M83" s="244"/>
      <c r="N83" s="244"/>
      <c r="O83" s="244"/>
      <c r="P83" s="244"/>
      <c r="Q83" s="244"/>
      <c r="S83" s="116" t="s">
        <v>122</v>
      </c>
      <c r="U83" s="244"/>
      <c r="V83" s="244"/>
      <c r="W83" s="244"/>
      <c r="X83" s="244"/>
      <c r="Y83" s="115"/>
      <c r="Z83" s="244" t="s">
        <v>266</v>
      </c>
      <c r="AA83" s="244"/>
      <c r="AB83" s="244"/>
      <c r="AC83" s="244"/>
      <c r="AD83" s="244"/>
      <c r="AE83" s="244"/>
      <c r="AF83" s="244"/>
      <c r="AG83" s="244"/>
      <c r="AH83" s="244"/>
      <c r="AI83" s="244"/>
    </row>
    <row r="84" spans="1:35">
      <c r="C84" s="246" t="s">
        <v>3</v>
      </c>
      <c r="D84" s="246"/>
      <c r="E84" s="246"/>
      <c r="F84" s="246"/>
      <c r="G84" s="115"/>
      <c r="H84" s="246" t="s">
        <v>4</v>
      </c>
      <c r="I84" s="246"/>
      <c r="J84" s="246"/>
      <c r="K84" s="246"/>
      <c r="L84" s="246"/>
      <c r="M84" s="246"/>
      <c r="N84" s="246"/>
      <c r="O84" s="246"/>
      <c r="P84" s="246"/>
      <c r="Q84" s="246"/>
      <c r="U84" s="246" t="s">
        <v>3</v>
      </c>
      <c r="V84" s="246"/>
      <c r="W84" s="246"/>
      <c r="X84" s="246"/>
      <c r="Y84" s="115"/>
      <c r="Z84" s="246" t="s">
        <v>4</v>
      </c>
      <c r="AA84" s="246"/>
      <c r="AB84" s="246"/>
      <c r="AC84" s="246"/>
      <c r="AD84" s="246"/>
      <c r="AE84" s="246"/>
      <c r="AF84" s="246"/>
      <c r="AG84" s="246"/>
      <c r="AH84" s="246"/>
      <c r="AI84" s="246"/>
    </row>
    <row r="87" spans="1:35">
      <c r="AF87" s="140"/>
    </row>
  </sheetData>
  <mergeCells count="73">
    <mergeCell ref="C83:F83"/>
    <mergeCell ref="H83:Q83"/>
    <mergeCell ref="U83:X83"/>
    <mergeCell ref="Z83:AI83"/>
    <mergeCell ref="C84:F84"/>
    <mergeCell ref="H84:Q84"/>
    <mergeCell ref="U84:X84"/>
    <mergeCell ref="Z84:AI84"/>
    <mergeCell ref="C80:F80"/>
    <mergeCell ref="H80:Q80"/>
    <mergeCell ref="U80:X80"/>
    <mergeCell ref="Z80:AI80"/>
    <mergeCell ref="C81:F81"/>
    <mergeCell ref="H81:Q81"/>
    <mergeCell ref="U81:X81"/>
    <mergeCell ref="Z81:AI81"/>
    <mergeCell ref="A17:B17"/>
    <mergeCell ref="C17:C19"/>
    <mergeCell ref="D17:AG17"/>
    <mergeCell ref="AH17:AI17"/>
    <mergeCell ref="A18:A19"/>
    <mergeCell ref="B18:B19"/>
    <mergeCell ref="D18:H18"/>
    <mergeCell ref="I18:K18"/>
    <mergeCell ref="L18:T18"/>
    <mergeCell ref="U18:Z18"/>
    <mergeCell ref="AA18:AC18"/>
    <mergeCell ref="AD18:AG18"/>
    <mergeCell ref="AH18:AI18"/>
    <mergeCell ref="P9:R12"/>
    <mergeCell ref="T9:W9"/>
    <mergeCell ref="X9:AC9"/>
    <mergeCell ref="X13:AC13"/>
    <mergeCell ref="A15:I15"/>
    <mergeCell ref="J15:L15"/>
    <mergeCell ref="M15:O15"/>
    <mergeCell ref="P15:R15"/>
    <mergeCell ref="B13:C13"/>
    <mergeCell ref="M13:O13"/>
    <mergeCell ref="P13:R13"/>
    <mergeCell ref="T13:W13"/>
    <mergeCell ref="B14:C14"/>
    <mergeCell ref="D14:F14"/>
    <mergeCell ref="G14:I14"/>
    <mergeCell ref="J14:L14"/>
    <mergeCell ref="M14:O14"/>
    <mergeCell ref="P14:R14"/>
    <mergeCell ref="D13:F13"/>
    <mergeCell ref="G13:I13"/>
    <mergeCell ref="J13:L13"/>
    <mergeCell ref="AH5:AI5"/>
    <mergeCell ref="A6:C6"/>
    <mergeCell ref="AH6:AI7"/>
    <mergeCell ref="X7:AC7"/>
    <mergeCell ref="AH8:AI9"/>
    <mergeCell ref="A9:C10"/>
    <mergeCell ref="D9:F12"/>
    <mergeCell ref="G9:I12"/>
    <mergeCell ref="J9:L12"/>
    <mergeCell ref="M9:O12"/>
    <mergeCell ref="AH10:AI11"/>
    <mergeCell ref="A11:A12"/>
    <mergeCell ref="B11:C12"/>
    <mergeCell ref="T11:W11"/>
    <mergeCell ref="X11:AC11"/>
    <mergeCell ref="AH12:AI13"/>
    <mergeCell ref="A3:C3"/>
    <mergeCell ref="D3:G3"/>
    <mergeCell ref="I3:R3"/>
    <mergeCell ref="U3:AI3"/>
    <mergeCell ref="D4:G4"/>
    <mergeCell ref="I4:R4"/>
    <mergeCell ref="AH4:AI4"/>
  </mergeCells>
  <printOptions horizontalCentered="1" verticalCentered="1"/>
  <pageMargins left="0.19685039370078741" right="0.19685039370078741" top="0.19685039370078741" bottom="0.19685039370078741" header="0" footer="0"/>
  <pageSetup paperSize="9" scale="45" fitToHeight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87"/>
  <sheetViews>
    <sheetView zoomScale="60" zoomScaleNormal="60" workbookViewId="0">
      <selection activeCell="X7" sqref="X7:AC7"/>
    </sheetView>
  </sheetViews>
  <sheetFormatPr defaultColWidth="5.6640625" defaultRowHeight="21"/>
  <cols>
    <col min="1" max="1" width="28.6640625" style="114" customWidth="1"/>
    <col min="2" max="3" width="10" style="114" customWidth="1"/>
    <col min="4" max="29" width="8.5546875" style="114" customWidth="1"/>
    <col min="30" max="30" width="0.33203125" style="114" customWidth="1"/>
    <col min="31" max="33" width="8.5546875" style="114" hidden="1" customWidth="1"/>
    <col min="34" max="34" width="12" style="114" customWidth="1"/>
    <col min="35" max="35" width="10" style="114" customWidth="1"/>
    <col min="36" max="16384" width="5.6640625" style="114"/>
  </cols>
  <sheetData>
    <row r="1" spans="1:42">
      <c r="A1" s="111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1"/>
      <c r="T1" s="111"/>
      <c r="U1" s="111"/>
      <c r="V1" s="111"/>
      <c r="W1" s="111"/>
      <c r="X1" s="111"/>
      <c r="Y1" s="111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</row>
    <row r="2" spans="1:42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</row>
    <row r="3" spans="1:42">
      <c r="A3" s="236" t="s">
        <v>1</v>
      </c>
      <c r="B3" s="236"/>
      <c r="C3" s="236"/>
      <c r="D3" s="244"/>
      <c r="E3" s="244"/>
      <c r="F3" s="244"/>
      <c r="G3" s="244"/>
      <c r="H3" s="115"/>
      <c r="I3" s="244" t="s">
        <v>267</v>
      </c>
      <c r="J3" s="244"/>
      <c r="K3" s="244"/>
      <c r="L3" s="244"/>
      <c r="M3" s="244"/>
      <c r="N3" s="244"/>
      <c r="O3" s="244"/>
      <c r="P3" s="244"/>
      <c r="Q3" s="244"/>
      <c r="R3" s="244"/>
      <c r="S3" s="111"/>
      <c r="T3" s="111"/>
      <c r="U3" s="245" t="s">
        <v>120</v>
      </c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113"/>
      <c r="AK3" s="113"/>
      <c r="AL3" s="113"/>
      <c r="AM3" s="113"/>
      <c r="AN3" s="113"/>
      <c r="AO3" s="113"/>
      <c r="AP3" s="113"/>
    </row>
    <row r="4" spans="1:42" ht="21.6" thickBot="1">
      <c r="A4" s="115"/>
      <c r="B4" s="115"/>
      <c r="C4" s="115"/>
      <c r="D4" s="246" t="s">
        <v>3</v>
      </c>
      <c r="E4" s="246"/>
      <c r="F4" s="246"/>
      <c r="G4" s="246"/>
      <c r="H4" s="115"/>
      <c r="I4" s="246" t="s">
        <v>4</v>
      </c>
      <c r="J4" s="246"/>
      <c r="K4" s="246"/>
      <c r="L4" s="246"/>
      <c r="M4" s="246"/>
      <c r="N4" s="246"/>
      <c r="O4" s="246"/>
      <c r="P4" s="246"/>
      <c r="Q4" s="246"/>
      <c r="R4" s="246"/>
      <c r="S4" s="111"/>
      <c r="T4" s="111"/>
      <c r="U4" s="111"/>
      <c r="V4" s="111"/>
      <c r="W4" s="111"/>
      <c r="X4" s="111"/>
      <c r="Y4" s="111"/>
      <c r="Z4" s="113"/>
      <c r="AA4" s="113"/>
      <c r="AB4" s="113"/>
      <c r="AC4" s="113"/>
      <c r="AD4" s="113"/>
      <c r="AE4" s="113"/>
      <c r="AF4" s="113"/>
      <c r="AG4" s="113"/>
      <c r="AH4" s="247" t="s">
        <v>116</v>
      </c>
      <c r="AI4" s="247"/>
      <c r="AJ4" s="113"/>
      <c r="AK4" s="113"/>
      <c r="AL4" s="113"/>
      <c r="AM4" s="113"/>
      <c r="AN4" s="113"/>
      <c r="AO4" s="113"/>
      <c r="AP4" s="113"/>
    </row>
    <row r="5" spans="1:42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3"/>
      <c r="AA5" s="113"/>
      <c r="AB5" s="113"/>
      <c r="AC5" s="113"/>
      <c r="AD5" s="113"/>
      <c r="AE5" s="113"/>
      <c r="AF5" s="113"/>
      <c r="AG5" s="116" t="s">
        <v>117</v>
      </c>
      <c r="AH5" s="234" t="s">
        <v>123</v>
      </c>
      <c r="AI5" s="235"/>
      <c r="AJ5" s="113"/>
      <c r="AK5" s="113"/>
      <c r="AL5" s="113"/>
      <c r="AM5" s="113"/>
      <c r="AN5" s="113"/>
      <c r="AO5" s="113"/>
      <c r="AP5" s="113"/>
    </row>
    <row r="6" spans="1:42" ht="30.75" customHeight="1">
      <c r="A6" s="236" t="s">
        <v>177</v>
      </c>
      <c r="B6" s="236"/>
      <c r="C6" s="236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3"/>
      <c r="AA6" s="113"/>
      <c r="AB6" s="113"/>
      <c r="AC6" s="113"/>
      <c r="AD6" s="113"/>
      <c r="AE6" s="113"/>
      <c r="AF6" s="113"/>
      <c r="AG6" s="113"/>
      <c r="AH6" s="237"/>
      <c r="AI6" s="238"/>
      <c r="AJ6" s="113"/>
      <c r="AK6" s="113"/>
      <c r="AL6" s="113"/>
      <c r="AM6" s="113"/>
      <c r="AN6" s="113"/>
      <c r="AO6" s="113"/>
      <c r="AP6" s="113"/>
    </row>
    <row r="7" spans="1:42" ht="27" customHeight="1">
      <c r="A7" s="115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1"/>
      <c r="P7" s="111"/>
      <c r="Q7" s="111"/>
      <c r="R7" s="111"/>
      <c r="S7" s="111"/>
      <c r="T7" s="111"/>
      <c r="U7" s="111"/>
      <c r="V7" s="111"/>
      <c r="W7" s="111" t="s">
        <v>39</v>
      </c>
      <c r="X7" s="236" t="s">
        <v>314</v>
      </c>
      <c r="Y7" s="236"/>
      <c r="Z7" s="236"/>
      <c r="AA7" s="236"/>
      <c r="AB7" s="236"/>
      <c r="AC7" s="236"/>
      <c r="AD7" s="117"/>
      <c r="AE7" s="113"/>
      <c r="AF7" s="113"/>
      <c r="AG7" s="116" t="s">
        <v>118</v>
      </c>
      <c r="AH7" s="237"/>
      <c r="AI7" s="238"/>
      <c r="AJ7" s="113"/>
      <c r="AK7" s="113"/>
      <c r="AL7" s="113"/>
      <c r="AM7" s="113"/>
      <c r="AN7" s="113"/>
      <c r="AO7" s="113"/>
      <c r="AP7" s="113"/>
    </row>
    <row r="8" spans="1:42" ht="16.5" customHeight="1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3"/>
      <c r="AA8" s="113"/>
      <c r="AB8" s="113"/>
      <c r="AC8" s="113"/>
      <c r="AD8" s="113"/>
      <c r="AE8" s="113"/>
      <c r="AF8" s="113"/>
      <c r="AG8" s="113"/>
      <c r="AH8" s="237"/>
      <c r="AI8" s="238"/>
      <c r="AJ8" s="113"/>
      <c r="AK8" s="113"/>
      <c r="AL8" s="113"/>
      <c r="AM8" s="113"/>
      <c r="AN8" s="113"/>
      <c r="AO8" s="113"/>
      <c r="AP8" s="113"/>
    </row>
    <row r="9" spans="1:42" s="121" customFormat="1" ht="40.5" customHeight="1">
      <c r="A9" s="239" t="s">
        <v>112</v>
      </c>
      <c r="B9" s="239"/>
      <c r="C9" s="239"/>
      <c r="D9" s="239" t="s">
        <v>5</v>
      </c>
      <c r="E9" s="239"/>
      <c r="F9" s="239"/>
      <c r="G9" s="239" t="s">
        <v>113</v>
      </c>
      <c r="H9" s="239"/>
      <c r="I9" s="239"/>
      <c r="J9" s="239" t="s">
        <v>114</v>
      </c>
      <c r="K9" s="239"/>
      <c r="L9" s="239"/>
      <c r="M9" s="239" t="s">
        <v>115</v>
      </c>
      <c r="N9" s="239"/>
      <c r="O9" s="239"/>
      <c r="P9" s="239" t="s">
        <v>43</v>
      </c>
      <c r="Q9" s="239"/>
      <c r="R9" s="239"/>
      <c r="S9" s="119"/>
      <c r="T9" s="248" t="s">
        <v>40</v>
      </c>
      <c r="U9" s="248"/>
      <c r="V9" s="248"/>
      <c r="W9" s="248"/>
      <c r="X9" s="241" t="e">
        <f>'День 6 (Ясли)'!X11:AC11</f>
        <v>#REF!</v>
      </c>
      <c r="Y9" s="241"/>
      <c r="Z9" s="241"/>
      <c r="AA9" s="241"/>
      <c r="AB9" s="241"/>
      <c r="AC9" s="241"/>
      <c r="AD9" s="120"/>
      <c r="AE9" s="120"/>
      <c r="AF9" s="120"/>
      <c r="AG9" s="116" t="s">
        <v>119</v>
      </c>
      <c r="AH9" s="237"/>
      <c r="AI9" s="238"/>
      <c r="AJ9" s="120"/>
      <c r="AK9" s="120"/>
      <c r="AL9" s="120"/>
      <c r="AM9" s="120"/>
      <c r="AN9" s="120"/>
      <c r="AO9" s="120"/>
      <c r="AP9" s="120"/>
    </row>
    <row r="10" spans="1:42" s="121" customFormat="1">
      <c r="A10" s="239"/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119"/>
      <c r="U10" s="119"/>
      <c r="V10" s="119"/>
      <c r="X10" s="119"/>
      <c r="Y10" s="119"/>
      <c r="Z10" s="120"/>
      <c r="AA10" s="120"/>
      <c r="AB10" s="120"/>
      <c r="AC10" s="120"/>
      <c r="AD10" s="120"/>
      <c r="AE10" s="120"/>
      <c r="AF10" s="120"/>
      <c r="AG10" s="120"/>
      <c r="AH10" s="237"/>
      <c r="AI10" s="238"/>
      <c r="AJ10" s="120"/>
      <c r="AK10" s="120"/>
      <c r="AL10" s="120"/>
      <c r="AM10" s="120"/>
      <c r="AN10" s="120"/>
      <c r="AO10" s="120"/>
      <c r="AP10" s="120"/>
    </row>
    <row r="11" spans="1:42" s="121" customFormat="1">
      <c r="A11" s="239" t="s">
        <v>6</v>
      </c>
      <c r="B11" s="239" t="s">
        <v>7</v>
      </c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119"/>
      <c r="T11" s="240" t="s">
        <v>41</v>
      </c>
      <c r="U11" s="240"/>
      <c r="V11" s="240"/>
      <c r="W11" s="240"/>
      <c r="X11" s="241"/>
      <c r="Y11" s="241"/>
      <c r="Z11" s="241"/>
      <c r="AA11" s="241"/>
      <c r="AB11" s="241"/>
      <c r="AC11" s="241"/>
      <c r="AD11" s="120"/>
      <c r="AE11" s="120"/>
      <c r="AF11" s="120"/>
      <c r="AG11" s="120"/>
      <c r="AH11" s="237"/>
      <c r="AI11" s="238"/>
      <c r="AJ11" s="120"/>
      <c r="AK11" s="120"/>
      <c r="AL11" s="120"/>
      <c r="AM11" s="120"/>
      <c r="AN11" s="120"/>
      <c r="AO11" s="120"/>
      <c r="AP11" s="120"/>
    </row>
    <row r="12" spans="1:42" s="121" customFormat="1">
      <c r="A12" s="239"/>
      <c r="B12" s="239"/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119"/>
      <c r="T12" s="119"/>
      <c r="U12" s="119"/>
      <c r="V12" s="119"/>
      <c r="W12" s="119"/>
      <c r="X12" s="119"/>
      <c r="Y12" s="119"/>
      <c r="Z12" s="120"/>
      <c r="AA12" s="120"/>
      <c r="AB12" s="120"/>
      <c r="AC12" s="120"/>
      <c r="AD12" s="120"/>
      <c r="AE12" s="120"/>
      <c r="AF12" s="120"/>
      <c r="AG12" s="120"/>
      <c r="AH12" s="237"/>
      <c r="AI12" s="238"/>
      <c r="AJ12" s="120"/>
      <c r="AK12" s="120"/>
      <c r="AL12" s="120"/>
      <c r="AM12" s="120"/>
      <c r="AN12" s="120"/>
      <c r="AO12" s="120"/>
      <c r="AP12" s="120"/>
    </row>
    <row r="13" spans="1:42" s="121" customFormat="1" ht="21" customHeight="1" thickBot="1">
      <c r="A13" s="118">
        <v>1</v>
      </c>
      <c r="B13" s="239">
        <v>2</v>
      </c>
      <c r="C13" s="239"/>
      <c r="D13" s="239">
        <v>3</v>
      </c>
      <c r="E13" s="239"/>
      <c r="F13" s="239"/>
      <c r="G13" s="239">
        <v>4</v>
      </c>
      <c r="H13" s="239"/>
      <c r="I13" s="239"/>
      <c r="J13" s="239">
        <v>5</v>
      </c>
      <c r="K13" s="239"/>
      <c r="L13" s="239"/>
      <c r="M13" s="239">
        <v>6</v>
      </c>
      <c r="N13" s="239"/>
      <c r="O13" s="239"/>
      <c r="P13" s="239">
        <v>7</v>
      </c>
      <c r="Q13" s="239"/>
      <c r="R13" s="239"/>
      <c r="S13" s="256" t="s">
        <v>42</v>
      </c>
      <c r="T13" s="257"/>
      <c r="U13" s="257"/>
      <c r="V13" s="257"/>
      <c r="W13" s="257"/>
      <c r="X13" s="241"/>
      <c r="Y13" s="241"/>
      <c r="Z13" s="241"/>
      <c r="AA13" s="241"/>
      <c r="AB13" s="241"/>
      <c r="AC13" s="241"/>
      <c r="AD13" s="120"/>
      <c r="AE13" s="120"/>
      <c r="AF13" s="120"/>
      <c r="AG13" s="120"/>
      <c r="AH13" s="242"/>
      <c r="AI13" s="243"/>
      <c r="AJ13" s="120"/>
      <c r="AK13" s="120"/>
      <c r="AL13" s="120"/>
      <c r="AM13" s="120"/>
      <c r="AN13" s="120"/>
      <c r="AO13" s="120"/>
      <c r="AP13" s="120"/>
    </row>
    <row r="14" spans="1:42" s="121" customFormat="1">
      <c r="A14" s="118" t="s">
        <v>265</v>
      </c>
      <c r="B14" s="239"/>
      <c r="C14" s="239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119"/>
      <c r="T14" s="122"/>
      <c r="U14" s="122"/>
      <c r="V14" s="122"/>
      <c r="W14" s="122"/>
      <c r="X14" s="119"/>
      <c r="Y14" s="119"/>
      <c r="Z14" s="119"/>
      <c r="AA14" s="119"/>
      <c r="AB14" s="119"/>
      <c r="AC14" s="119"/>
      <c r="AD14" s="120"/>
      <c r="AE14" s="120"/>
      <c r="AF14" s="120"/>
      <c r="AG14" s="120"/>
      <c r="AH14" s="117"/>
      <c r="AI14" s="117"/>
      <c r="AJ14" s="120"/>
      <c r="AK14" s="120"/>
      <c r="AL14" s="120"/>
      <c r="AM14" s="120"/>
      <c r="AN14" s="120"/>
      <c r="AO14" s="120"/>
      <c r="AP14" s="120"/>
    </row>
    <row r="15" spans="1:42" s="121" customFormat="1">
      <c r="A15" s="250" t="s">
        <v>8</v>
      </c>
      <c r="B15" s="250"/>
      <c r="C15" s="250"/>
      <c r="D15" s="250"/>
      <c r="E15" s="250"/>
      <c r="F15" s="250"/>
      <c r="G15" s="250"/>
      <c r="H15" s="250"/>
      <c r="I15" s="250"/>
      <c r="J15" s="239"/>
      <c r="K15" s="239"/>
      <c r="L15" s="239"/>
      <c r="M15" s="239"/>
      <c r="N15" s="239"/>
      <c r="O15" s="239"/>
      <c r="P15" s="239"/>
      <c r="Q15" s="239"/>
      <c r="R15" s="239"/>
      <c r="S15" s="119"/>
      <c r="T15" s="119"/>
      <c r="U15" s="119"/>
      <c r="V15" s="119"/>
      <c r="W15" s="119"/>
      <c r="X15" s="119"/>
      <c r="Y15" s="119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</row>
    <row r="16" spans="1:42">
      <c r="A16" s="111"/>
      <c r="B16" s="111"/>
      <c r="C16" s="115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</row>
    <row r="17" spans="1:35">
      <c r="A17" s="251" t="s">
        <v>9</v>
      </c>
      <c r="B17" s="251"/>
      <c r="C17" s="252" t="s">
        <v>10</v>
      </c>
      <c r="D17" s="251" t="s">
        <v>11</v>
      </c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1" t="s">
        <v>12</v>
      </c>
      <c r="AI17" s="251"/>
    </row>
    <row r="18" spans="1:35">
      <c r="A18" s="251" t="s">
        <v>13</v>
      </c>
      <c r="B18" s="251" t="s">
        <v>14</v>
      </c>
      <c r="C18" s="253"/>
      <c r="D18" s="251" t="s">
        <v>15</v>
      </c>
      <c r="E18" s="251"/>
      <c r="F18" s="251"/>
      <c r="G18" s="251"/>
      <c r="H18" s="251"/>
      <c r="I18" s="251" t="s">
        <v>48</v>
      </c>
      <c r="J18" s="251"/>
      <c r="K18" s="251"/>
      <c r="L18" s="251" t="s">
        <v>16</v>
      </c>
      <c r="M18" s="251"/>
      <c r="N18" s="251"/>
      <c r="O18" s="251"/>
      <c r="P18" s="251"/>
      <c r="Q18" s="251"/>
      <c r="R18" s="251"/>
      <c r="S18" s="251"/>
      <c r="T18" s="251"/>
      <c r="U18" s="251" t="s">
        <v>55</v>
      </c>
      <c r="V18" s="251"/>
      <c r="W18" s="251"/>
      <c r="X18" s="251"/>
      <c r="Y18" s="251"/>
      <c r="Z18" s="251"/>
      <c r="AA18" s="251" t="s">
        <v>17</v>
      </c>
      <c r="AB18" s="251"/>
      <c r="AC18" s="251"/>
      <c r="AD18" s="251" t="s">
        <v>102</v>
      </c>
      <c r="AE18" s="251"/>
      <c r="AF18" s="251"/>
      <c r="AG18" s="251"/>
      <c r="AH18" s="251" t="s">
        <v>18</v>
      </c>
      <c r="AI18" s="251"/>
    </row>
    <row r="19" spans="1:35" ht="90" customHeight="1">
      <c r="A19" s="251"/>
      <c r="B19" s="251"/>
      <c r="C19" s="254"/>
      <c r="D19" s="124" t="s">
        <v>233</v>
      </c>
      <c r="E19" s="124" t="s">
        <v>56</v>
      </c>
      <c r="F19" s="124" t="s">
        <v>46</v>
      </c>
      <c r="G19" s="124" t="s">
        <v>33</v>
      </c>
      <c r="H19" s="124" t="s">
        <v>47</v>
      </c>
      <c r="I19" s="124" t="s">
        <v>57</v>
      </c>
      <c r="J19" s="124" t="s">
        <v>230</v>
      </c>
      <c r="K19" s="124" t="s">
        <v>2</v>
      </c>
      <c r="L19" s="124" t="s">
        <v>157</v>
      </c>
      <c r="M19" s="124" t="s">
        <v>80</v>
      </c>
      <c r="N19" s="124" t="s">
        <v>260</v>
      </c>
      <c r="O19" s="124" t="s">
        <v>244</v>
      </c>
      <c r="P19" s="124" t="s">
        <v>261</v>
      </c>
      <c r="Q19" s="124" t="s">
        <v>34</v>
      </c>
      <c r="R19" s="124" t="s">
        <v>2</v>
      </c>
      <c r="S19" s="124" t="s">
        <v>2</v>
      </c>
      <c r="T19" s="124"/>
      <c r="U19" s="124" t="s">
        <v>70</v>
      </c>
      <c r="V19" s="124" t="s">
        <v>88</v>
      </c>
      <c r="W19" s="124" t="s">
        <v>50</v>
      </c>
      <c r="X19" s="124" t="s">
        <v>33</v>
      </c>
      <c r="Y19" s="124" t="s">
        <v>51</v>
      </c>
      <c r="Z19" s="124" t="s">
        <v>2</v>
      </c>
      <c r="AA19" s="124" t="s">
        <v>2</v>
      </c>
      <c r="AB19" s="124" t="s">
        <v>2</v>
      </c>
      <c r="AC19" s="124" t="s">
        <v>2</v>
      </c>
      <c r="AD19" s="124" t="s">
        <v>2</v>
      </c>
      <c r="AE19" s="124" t="s">
        <v>2</v>
      </c>
      <c r="AF19" s="124" t="s">
        <v>2</v>
      </c>
      <c r="AG19" s="124" t="s">
        <v>2</v>
      </c>
      <c r="AH19" s="123" t="s">
        <v>103</v>
      </c>
      <c r="AI19" s="123" t="s">
        <v>19</v>
      </c>
    </row>
    <row r="20" spans="1:35" ht="21.6" thickBot="1">
      <c r="A20" s="125">
        <v>1</v>
      </c>
      <c r="B20" s="125">
        <v>2</v>
      </c>
      <c r="C20" s="125">
        <v>3</v>
      </c>
      <c r="D20" s="125">
        <v>4</v>
      </c>
      <c r="E20" s="125">
        <v>5</v>
      </c>
      <c r="F20" s="125">
        <v>6</v>
      </c>
      <c r="G20" s="125">
        <v>7</v>
      </c>
      <c r="H20" s="125">
        <v>8</v>
      </c>
      <c r="I20" s="125">
        <v>9</v>
      </c>
      <c r="J20" s="125">
        <v>10</v>
      </c>
      <c r="K20" s="125">
        <v>11</v>
      </c>
      <c r="L20" s="125">
        <v>12</v>
      </c>
      <c r="M20" s="125">
        <v>13</v>
      </c>
      <c r="N20" s="125">
        <v>14</v>
      </c>
      <c r="O20" s="125">
        <v>15</v>
      </c>
      <c r="P20" s="125">
        <v>16</v>
      </c>
      <c r="Q20" s="125">
        <v>17</v>
      </c>
      <c r="R20" s="125">
        <v>18</v>
      </c>
      <c r="S20" s="125">
        <v>19</v>
      </c>
      <c r="T20" s="125">
        <v>20</v>
      </c>
      <c r="U20" s="125">
        <v>21</v>
      </c>
      <c r="V20" s="125">
        <v>22</v>
      </c>
      <c r="W20" s="125">
        <v>23</v>
      </c>
      <c r="X20" s="125">
        <v>24</v>
      </c>
      <c r="Y20" s="125">
        <v>25</v>
      </c>
      <c r="Z20" s="125">
        <v>26</v>
      </c>
      <c r="AA20" s="125">
        <v>27</v>
      </c>
      <c r="AB20" s="125">
        <v>28</v>
      </c>
      <c r="AC20" s="125">
        <v>29</v>
      </c>
      <c r="AD20" s="125">
        <v>30</v>
      </c>
      <c r="AE20" s="125">
        <v>31</v>
      </c>
      <c r="AF20" s="125">
        <v>32</v>
      </c>
      <c r="AG20" s="125">
        <v>33</v>
      </c>
      <c r="AH20" s="125">
        <v>34</v>
      </c>
      <c r="AI20" s="125">
        <v>35</v>
      </c>
    </row>
    <row r="21" spans="1:35">
      <c r="A21" s="126" t="s">
        <v>20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8"/>
    </row>
    <row r="22" spans="1:35" ht="21.6" thickBot="1">
      <c r="A22" s="129" t="s">
        <v>139</v>
      </c>
      <c r="B22" s="130"/>
      <c r="C22" s="130"/>
      <c r="D22" s="130">
        <v>180</v>
      </c>
      <c r="E22" s="130">
        <v>180</v>
      </c>
      <c r="F22" s="130">
        <v>5</v>
      </c>
      <c r="G22" s="130">
        <v>25</v>
      </c>
      <c r="H22" s="130">
        <v>10</v>
      </c>
      <c r="I22" s="130">
        <v>150</v>
      </c>
      <c r="J22" s="130">
        <v>10</v>
      </c>
      <c r="K22" s="130" t="s">
        <v>2</v>
      </c>
      <c r="L22" s="130">
        <v>20</v>
      </c>
      <c r="M22" s="130">
        <v>200</v>
      </c>
      <c r="N22" s="130">
        <v>90</v>
      </c>
      <c r="O22" s="130">
        <v>150</v>
      </c>
      <c r="P22" s="130">
        <v>150</v>
      </c>
      <c r="Q22" s="130">
        <v>40</v>
      </c>
      <c r="R22" s="130" t="s">
        <v>2</v>
      </c>
      <c r="S22" s="130" t="s">
        <v>2</v>
      </c>
      <c r="T22" s="130"/>
      <c r="U22" s="130">
        <v>100</v>
      </c>
      <c r="V22" s="130">
        <v>15</v>
      </c>
      <c r="W22" s="130">
        <v>180</v>
      </c>
      <c r="X22" s="130">
        <v>25</v>
      </c>
      <c r="Y22" s="130">
        <v>100</v>
      </c>
      <c r="Z22" s="130" t="s">
        <v>2</v>
      </c>
      <c r="AA22" s="130" t="s">
        <v>2</v>
      </c>
      <c r="AB22" s="130" t="s">
        <v>2</v>
      </c>
      <c r="AC22" s="130" t="s">
        <v>2</v>
      </c>
      <c r="AD22" s="130" t="s">
        <v>2</v>
      </c>
      <c r="AE22" s="130" t="s">
        <v>2</v>
      </c>
      <c r="AF22" s="130"/>
      <c r="AG22" s="130"/>
      <c r="AH22" s="130"/>
      <c r="AI22" s="131"/>
    </row>
    <row r="23" spans="1:35">
      <c r="A23" s="132" t="s">
        <v>97</v>
      </c>
      <c r="B23" s="133"/>
      <c r="C23" s="133" t="s">
        <v>147</v>
      </c>
      <c r="D23" s="134" t="e">
        <f>IF(#REF!="","",#REF!*0.76)</f>
        <v>#REF!</v>
      </c>
      <c r="E23" s="134" t="e">
        <f>IF(#REF!="","",#REF!*0.76)</f>
        <v>#REF!</v>
      </c>
      <c r="F23" s="134" t="e">
        <f>IF(#REF!="","",#REF!*0.76)</f>
        <v>#REF!</v>
      </c>
      <c r="G23" s="134" t="e">
        <f>IF(#REF!="","",#REF!*0.76)</f>
        <v>#REF!</v>
      </c>
      <c r="H23" s="134" t="e">
        <f>IF(#REF!="","",#REF!*0.76)</f>
        <v>#REF!</v>
      </c>
      <c r="I23" s="134" t="e">
        <f>IF(#REF!="","",#REF!*0.76)</f>
        <v>#REF!</v>
      </c>
      <c r="J23" s="134" t="e">
        <f>IF(#REF!="","",#REF!*0.76)</f>
        <v>#REF!</v>
      </c>
      <c r="K23" s="134" t="e">
        <f>IF(#REF!="","",#REF!*0.76)</f>
        <v>#REF!</v>
      </c>
      <c r="L23" s="134" t="e">
        <f>IF(#REF!="","",#REF!*0.76)</f>
        <v>#REF!</v>
      </c>
      <c r="M23" s="134">
        <v>15</v>
      </c>
      <c r="N23" s="134" t="e">
        <f>IF(#REF!="","",#REF!*0.76)</f>
        <v>#REF!</v>
      </c>
      <c r="O23" s="134" t="e">
        <f>IF(#REF!="","",#REF!*0.76)</f>
        <v>#REF!</v>
      </c>
      <c r="P23" s="134" t="e">
        <f>IF(#REF!="","",#REF!*0.76)</f>
        <v>#REF!</v>
      </c>
      <c r="Q23" s="134" t="e">
        <f>IF(#REF!="","",#REF!*0.76)</f>
        <v>#REF!</v>
      </c>
      <c r="R23" s="134" t="e">
        <f>IF(#REF!="","",#REF!*0.76)</f>
        <v>#REF!</v>
      </c>
      <c r="S23" s="134" t="e">
        <f>IF(#REF!="","",#REF!*0.76)</f>
        <v>#REF!</v>
      </c>
      <c r="T23" s="134" t="e">
        <f>IF(#REF!="","",#REF!*0.76)</f>
        <v>#REF!</v>
      </c>
      <c r="U23" s="134" t="e">
        <f>IF(#REF!="","",#REF!*0.76)</f>
        <v>#REF!</v>
      </c>
      <c r="V23" s="134" t="e">
        <f>IF(#REF!="","",#REF!*0.76)</f>
        <v>#REF!</v>
      </c>
      <c r="W23" s="134" t="e">
        <f>IF(#REF!="","",#REF!*0.76)</f>
        <v>#REF!</v>
      </c>
      <c r="X23" s="134" t="e">
        <f>IF(#REF!="","",#REF!*0.76)</f>
        <v>#REF!</v>
      </c>
      <c r="Y23" s="134" t="e">
        <f>IF(#REF!="","",#REF!*0.76)</f>
        <v>#REF!</v>
      </c>
      <c r="Z23" s="134" t="e">
        <f>IF(#REF!="","",#REF!*0.76)</f>
        <v>#REF!</v>
      </c>
      <c r="AA23" s="134" t="e">
        <f>IF(#REF!="","",#REF!*0.76)</f>
        <v>#REF!</v>
      </c>
      <c r="AB23" s="134" t="e">
        <f>IF(#REF!="","",#REF!*0.76)</f>
        <v>#REF!</v>
      </c>
      <c r="AC23" s="134" t="e">
        <f>IF(#REF!="","",#REF!*0.76)</f>
        <v>#REF!</v>
      </c>
      <c r="AD23" s="134" t="e">
        <f>IF(#REF!="","",#REF!*0.76)</f>
        <v>#REF!</v>
      </c>
      <c r="AE23" s="134" t="e">
        <f>IF(#REF!="","",#REF!*0.76)</f>
        <v>#REF!</v>
      </c>
      <c r="AF23" s="134" t="e">
        <f>IF(#REF!="","",#REF!*0.76)</f>
        <v>#REF!</v>
      </c>
      <c r="AG23" s="134" t="e">
        <f>IF(#REF!="","",#REF!*0.76)</f>
        <v>#REF!</v>
      </c>
      <c r="AH23" s="144" t="e">
        <f>SUM(D23:AG23)*G14/1000</f>
        <v>#REF!</v>
      </c>
      <c r="AI23" s="135"/>
    </row>
    <row r="24" spans="1:35">
      <c r="A24" s="136" t="s">
        <v>104</v>
      </c>
      <c r="B24" s="118"/>
      <c r="C24" s="133" t="s">
        <v>147</v>
      </c>
      <c r="D24" s="134" t="e">
        <f>IF(#REF!="","",#REF!*0.76)</f>
        <v>#REF!</v>
      </c>
      <c r="E24" s="134" t="e">
        <f>IF(#REF!="","",#REF!*0.76)</f>
        <v>#REF!</v>
      </c>
      <c r="F24" s="134" t="e">
        <f>IF(#REF!="","",#REF!*0.76)</f>
        <v>#REF!</v>
      </c>
      <c r="G24" s="134" t="e">
        <f>IF(#REF!="","",#REF!*0.76)</f>
        <v>#REF!</v>
      </c>
      <c r="H24" s="134" t="e">
        <f>IF(#REF!="","",#REF!*0.76)</f>
        <v>#REF!</v>
      </c>
      <c r="I24" s="134" t="e">
        <f>IF(#REF!="","",#REF!*0.76)</f>
        <v>#REF!</v>
      </c>
      <c r="J24" s="134" t="e">
        <f>IF(#REF!="","",#REF!*0.76)</f>
        <v>#REF!</v>
      </c>
      <c r="K24" s="134" t="e">
        <f>IF(#REF!="","",#REF!*0.76)</f>
        <v>#REF!</v>
      </c>
      <c r="L24" s="134" t="e">
        <f>IF(#REF!="","",#REF!*0.76)</f>
        <v>#REF!</v>
      </c>
      <c r="M24" s="134" t="e">
        <f>IF(#REF!="","",#REF!*0.76)</f>
        <v>#REF!</v>
      </c>
      <c r="N24" s="134" t="e">
        <f>IF(#REF!="","",#REF!*0.76)</f>
        <v>#REF!</v>
      </c>
      <c r="O24" s="134" t="e">
        <f>IF(#REF!="","",#REF!*0.76)</f>
        <v>#REF!</v>
      </c>
      <c r="P24" s="134" t="e">
        <f>IF(#REF!="","",#REF!*0.76)</f>
        <v>#REF!</v>
      </c>
      <c r="Q24" s="134" t="e">
        <f>IF(#REF!="","",#REF!*0.76)</f>
        <v>#REF!</v>
      </c>
      <c r="R24" s="134" t="e">
        <f>IF(#REF!="","",#REF!*0.76)</f>
        <v>#REF!</v>
      </c>
      <c r="S24" s="134" t="e">
        <f>IF(#REF!="","",#REF!*0.76)</f>
        <v>#REF!</v>
      </c>
      <c r="T24" s="134" t="e">
        <f>IF(#REF!="","",#REF!*0.76)</f>
        <v>#REF!</v>
      </c>
      <c r="U24" s="134" t="e">
        <f>IF(#REF!="","",#REF!*0.76)</f>
        <v>#REF!</v>
      </c>
      <c r="V24" s="134" t="e">
        <f>IF(#REF!="","",#REF!*0.76)</f>
        <v>#REF!</v>
      </c>
      <c r="W24" s="134" t="e">
        <f>IF(#REF!="","",#REF!*0.76)</f>
        <v>#REF!</v>
      </c>
      <c r="X24" s="134" t="e">
        <f>IF(#REF!="","",#REF!*0.76)</f>
        <v>#REF!</v>
      </c>
      <c r="Y24" s="134" t="e">
        <f>IF(#REF!="","",#REF!*0.76)</f>
        <v>#REF!</v>
      </c>
      <c r="Z24" s="134" t="e">
        <f>IF(#REF!="","",#REF!*0.76)</f>
        <v>#REF!</v>
      </c>
      <c r="AA24" s="134" t="e">
        <f>IF(#REF!="","",#REF!*0.76)</f>
        <v>#REF!</v>
      </c>
      <c r="AB24" s="134" t="e">
        <f>IF(#REF!="","",#REF!*0.76)</f>
        <v>#REF!</v>
      </c>
      <c r="AC24" s="134" t="e">
        <f>IF(#REF!="","",#REF!*0.76)</f>
        <v>#REF!</v>
      </c>
      <c r="AD24" s="134" t="e">
        <f>IF(#REF!="","",#REF!*0.76)</f>
        <v>#REF!</v>
      </c>
      <c r="AE24" s="134" t="e">
        <f>IF(#REF!="","",#REF!*0.76)</f>
        <v>#REF!</v>
      </c>
      <c r="AF24" s="134" t="e">
        <f>IF(#REF!="","",#REF!*0.76)</f>
        <v>#REF!</v>
      </c>
      <c r="AG24" s="134" t="e">
        <f>IF(#REF!="","",#REF!*0.76)</f>
        <v>#REF!</v>
      </c>
      <c r="AH24" s="144" t="e">
        <f>SUM(D24:AG24)*G14/1000</f>
        <v>#REF!</v>
      </c>
      <c r="AI24" s="137"/>
    </row>
    <row r="25" spans="1:35">
      <c r="A25" s="136" t="s">
        <v>105</v>
      </c>
      <c r="B25" s="118"/>
      <c r="C25" s="133" t="s">
        <v>147</v>
      </c>
      <c r="D25" s="134" t="e">
        <f>IF(#REF!="","",#REF!*0.76)</f>
        <v>#REF!</v>
      </c>
      <c r="E25" s="134" t="e">
        <f>IF(#REF!="","",#REF!*0.76)</f>
        <v>#REF!</v>
      </c>
      <c r="F25" s="134" t="e">
        <f>IF(#REF!="","",#REF!*0.76)</f>
        <v>#REF!</v>
      </c>
      <c r="G25" s="134" t="e">
        <f>IF(#REF!="","",#REF!*0.76)</f>
        <v>#REF!</v>
      </c>
      <c r="H25" s="134" t="e">
        <f>IF(#REF!="","",#REF!*0.76)</f>
        <v>#REF!</v>
      </c>
      <c r="I25" s="134" t="e">
        <f>IF(#REF!="","",#REF!*0.76)</f>
        <v>#REF!</v>
      </c>
      <c r="J25" s="134" t="e">
        <f>IF(#REF!="","",#REF!*0.76)</f>
        <v>#REF!</v>
      </c>
      <c r="K25" s="134" t="e">
        <f>IF(#REF!="","",#REF!*0.76)</f>
        <v>#REF!</v>
      </c>
      <c r="L25" s="134" t="e">
        <f>IF(#REF!="","",#REF!*0.76)</f>
        <v>#REF!</v>
      </c>
      <c r="M25" s="134" t="e">
        <f>IF(#REF!="","",#REF!*0.76)</f>
        <v>#REF!</v>
      </c>
      <c r="N25" s="134" t="e">
        <f>IF(#REF!="","",#REF!*0.76)</f>
        <v>#REF!</v>
      </c>
      <c r="O25" s="134" t="e">
        <f>IF(#REF!="","",#REF!*0.76)</f>
        <v>#REF!</v>
      </c>
      <c r="P25" s="134" t="e">
        <f>IF(#REF!="","",#REF!*0.76)</f>
        <v>#REF!</v>
      </c>
      <c r="Q25" s="134" t="e">
        <f>IF(#REF!="","",#REF!*0.76)</f>
        <v>#REF!</v>
      </c>
      <c r="R25" s="134" t="e">
        <f>IF(#REF!="","",#REF!*0.76)</f>
        <v>#REF!</v>
      </c>
      <c r="S25" s="134" t="e">
        <f>IF(#REF!="","",#REF!*0.76)</f>
        <v>#REF!</v>
      </c>
      <c r="T25" s="134" t="e">
        <f>IF(#REF!="","",#REF!*0.76)</f>
        <v>#REF!</v>
      </c>
      <c r="U25" s="134" t="e">
        <f>IF(#REF!="","",#REF!*0.76)</f>
        <v>#REF!</v>
      </c>
      <c r="V25" s="134" t="e">
        <f>IF(#REF!="","",#REF!*0.76)</f>
        <v>#REF!</v>
      </c>
      <c r="W25" s="134" t="e">
        <f>IF(#REF!="","",#REF!*0.76)</f>
        <v>#REF!</v>
      </c>
      <c r="X25" s="134" t="e">
        <f>IF(#REF!="","",#REF!*0.76)</f>
        <v>#REF!</v>
      </c>
      <c r="Y25" s="134" t="e">
        <f>IF(#REF!="","",#REF!*0.76)</f>
        <v>#REF!</v>
      </c>
      <c r="Z25" s="134" t="e">
        <f>IF(#REF!="","",#REF!*0.76)</f>
        <v>#REF!</v>
      </c>
      <c r="AA25" s="134" t="e">
        <f>IF(#REF!="","",#REF!*0.76)</f>
        <v>#REF!</v>
      </c>
      <c r="AB25" s="134" t="e">
        <f>IF(#REF!="","",#REF!*0.76)</f>
        <v>#REF!</v>
      </c>
      <c r="AC25" s="134" t="e">
        <f>IF(#REF!="","",#REF!*0.76)</f>
        <v>#REF!</v>
      </c>
      <c r="AD25" s="134" t="e">
        <f>IF(#REF!="","",#REF!*0.76)</f>
        <v>#REF!</v>
      </c>
      <c r="AE25" s="134" t="e">
        <f>IF(#REF!="","",#REF!*0.76)</f>
        <v>#REF!</v>
      </c>
      <c r="AF25" s="134" t="e">
        <f>IF(#REF!="","",#REF!*0.76)</f>
        <v>#REF!</v>
      </c>
      <c r="AG25" s="134" t="e">
        <f>IF(#REF!="","",#REF!*0.76)</f>
        <v>#REF!</v>
      </c>
      <c r="AH25" s="144" t="e">
        <f>SUM(D25:AG25)*G14/1000</f>
        <v>#REF!</v>
      </c>
      <c r="AI25" s="137"/>
    </row>
    <row r="26" spans="1:35">
      <c r="A26" s="136" t="s">
        <v>25</v>
      </c>
      <c r="B26" s="118"/>
      <c r="C26" s="118" t="s">
        <v>138</v>
      </c>
      <c r="D26" s="138" t="e">
        <f>IF(#REF!="","",#REF!*0.76)</f>
        <v>#REF!</v>
      </c>
      <c r="E26" s="138" t="e">
        <f>IF(#REF!="","",#REF!*0.76)</f>
        <v>#REF!</v>
      </c>
      <c r="F26" s="138" t="e">
        <f>IF(#REF!="","",#REF!*0.76)</f>
        <v>#REF!</v>
      </c>
      <c r="G26" s="138" t="e">
        <f>IF(#REF!="","",#REF!*0.76)</f>
        <v>#REF!</v>
      </c>
      <c r="H26" s="138" t="e">
        <f>IF(#REF!="","",#REF!*0.76)</f>
        <v>#REF!</v>
      </c>
      <c r="I26" s="138" t="e">
        <f>IF(#REF!="","",#REF!*0.76)</f>
        <v>#REF!</v>
      </c>
      <c r="J26" s="138" t="e">
        <f>IF(#REF!="","",#REF!*0.76)</f>
        <v>#REF!</v>
      </c>
      <c r="K26" s="138" t="e">
        <f>IF(#REF!="","",#REF!*0.76)</f>
        <v>#REF!</v>
      </c>
      <c r="L26" s="138" t="e">
        <f>IF(#REF!="","",#REF!*0.76)</f>
        <v>#REF!</v>
      </c>
      <c r="M26" s="138" t="e">
        <f>IF(#REF!="","",#REF!*0.76)</f>
        <v>#REF!</v>
      </c>
      <c r="N26" s="138" t="e">
        <f>IF(#REF!="","",#REF!*0.76)</f>
        <v>#REF!</v>
      </c>
      <c r="O26" s="138" t="e">
        <f>IF(#REF!="","",#REF!*0.76)</f>
        <v>#REF!</v>
      </c>
      <c r="P26" s="138" t="e">
        <f>IF(#REF!="","",#REF!*0.76)</f>
        <v>#REF!</v>
      </c>
      <c r="Q26" s="138" t="e">
        <f>IF(#REF!="","",#REF!*0.76)</f>
        <v>#REF!</v>
      </c>
      <c r="R26" s="138" t="e">
        <f>IF(#REF!="","",#REF!*0.76)</f>
        <v>#REF!</v>
      </c>
      <c r="S26" s="138" t="e">
        <f>IF(#REF!="","",#REF!*0.76)</f>
        <v>#REF!</v>
      </c>
      <c r="T26" s="138" t="e">
        <f>IF(#REF!="","",#REF!*0.76)</f>
        <v>#REF!</v>
      </c>
      <c r="U26" s="138">
        <v>0.1</v>
      </c>
      <c r="V26" s="138" t="e">
        <f>IF(#REF!="","",#REF!*0.76)</f>
        <v>#REF!</v>
      </c>
      <c r="W26" s="138" t="e">
        <f>IF(#REF!="","",#REF!*0.76)</f>
        <v>#REF!</v>
      </c>
      <c r="X26" s="138" t="e">
        <f>IF(#REF!="","",#REF!*0.76)</f>
        <v>#REF!</v>
      </c>
      <c r="Y26" s="138" t="e">
        <f>IF(#REF!="","",#REF!*0.76)</f>
        <v>#REF!</v>
      </c>
      <c r="Z26" s="138" t="e">
        <f>IF(#REF!="","",#REF!*0.76)</f>
        <v>#REF!</v>
      </c>
      <c r="AA26" s="134" t="e">
        <f>IF(#REF!="","",#REF!*0.76)</f>
        <v>#REF!</v>
      </c>
      <c r="AB26" s="134" t="e">
        <f>IF(#REF!="","",#REF!*0.76)</f>
        <v>#REF!</v>
      </c>
      <c r="AC26" s="134" t="e">
        <f>IF(#REF!="","",#REF!*0.76)</f>
        <v>#REF!</v>
      </c>
      <c r="AD26" s="134" t="e">
        <f>IF(#REF!="","",#REF!*0.76)</f>
        <v>#REF!</v>
      </c>
      <c r="AE26" s="134" t="e">
        <f>IF(#REF!="","",#REF!*0.76)</f>
        <v>#REF!</v>
      </c>
      <c r="AF26" s="134" t="e">
        <f>IF(#REF!="","",#REF!*0.76)</f>
        <v>#REF!</v>
      </c>
      <c r="AG26" s="134" t="e">
        <f>IF(#REF!="","",#REF!*0.76)</f>
        <v>#REF!</v>
      </c>
      <c r="AH26" s="144" t="e">
        <f>SUM(D26:AG26)*G14/1000</f>
        <v>#REF!</v>
      </c>
      <c r="AI26" s="137"/>
    </row>
    <row r="27" spans="1:35">
      <c r="A27" s="136" t="s">
        <v>121</v>
      </c>
      <c r="B27" s="118"/>
      <c r="C27" s="133" t="s">
        <v>147</v>
      </c>
      <c r="D27" s="134" t="e">
        <f>IF(#REF!="","",#REF!*0.76)</f>
        <v>#REF!</v>
      </c>
      <c r="E27" s="134" t="e">
        <f>IF(#REF!="","",#REF!*0.76)</f>
        <v>#REF!</v>
      </c>
      <c r="F27" s="134" t="e">
        <f>IF(#REF!="","",#REF!*0.76)</f>
        <v>#REF!</v>
      </c>
      <c r="G27" s="134" t="e">
        <f>IF(#REF!="","",#REF!*0.76)</f>
        <v>#REF!</v>
      </c>
      <c r="H27" s="134" t="e">
        <f>IF(#REF!="","",#REF!*0.76)</f>
        <v>#REF!</v>
      </c>
      <c r="I27" s="134" t="e">
        <f>IF(#REF!="","",#REF!*0.76)</f>
        <v>#REF!</v>
      </c>
      <c r="J27" s="134" t="e">
        <f>IF(#REF!="","",#REF!*0.76)</f>
        <v>#REF!</v>
      </c>
      <c r="K27" s="134" t="e">
        <f>IF(#REF!="","",#REF!*0.76)</f>
        <v>#REF!</v>
      </c>
      <c r="L27" s="134" t="e">
        <f>IF(#REF!="","",#REF!*0.76)</f>
        <v>#REF!</v>
      </c>
      <c r="M27" s="134" t="e">
        <f>IF(#REF!="","",#REF!*0.76)</f>
        <v>#REF!</v>
      </c>
      <c r="N27" s="134" t="e">
        <f>IF(#REF!="","",#REF!*0.76)</f>
        <v>#REF!</v>
      </c>
      <c r="O27" s="134" t="e">
        <f>IF(#REF!="","",#REF!*0.76)</f>
        <v>#REF!</v>
      </c>
      <c r="P27" s="134" t="e">
        <f>IF(#REF!="","",#REF!*0.76)</f>
        <v>#REF!</v>
      </c>
      <c r="Q27" s="134" t="e">
        <f>IF(#REF!="","",#REF!*0.76)</f>
        <v>#REF!</v>
      </c>
      <c r="R27" s="134" t="e">
        <f>IF(#REF!="","",#REF!*0.76)</f>
        <v>#REF!</v>
      </c>
      <c r="S27" s="134" t="e">
        <f>IF(#REF!="","",#REF!*0.76)</f>
        <v>#REF!</v>
      </c>
      <c r="T27" s="134" t="e">
        <f>IF(#REF!="","",#REF!*0.76)</f>
        <v>#REF!</v>
      </c>
      <c r="U27" s="134" t="e">
        <f>IF(#REF!="","",#REF!*0.76)</f>
        <v>#REF!</v>
      </c>
      <c r="V27" s="134" t="e">
        <f>IF(#REF!="","",#REF!*0.76)</f>
        <v>#REF!</v>
      </c>
      <c r="W27" s="134" t="e">
        <f>IF(#REF!="","",#REF!*0.76)</f>
        <v>#REF!</v>
      </c>
      <c r="X27" s="134" t="e">
        <f>IF(#REF!="","",#REF!*0.76)</f>
        <v>#REF!</v>
      </c>
      <c r="Y27" s="134" t="e">
        <f>IF(#REF!="","",#REF!*0.76)</f>
        <v>#REF!</v>
      </c>
      <c r="Z27" s="134" t="e">
        <f>IF(#REF!="","",#REF!*0.76)</f>
        <v>#REF!</v>
      </c>
      <c r="AA27" s="134" t="e">
        <f>IF(#REF!="","",#REF!*0.76)</f>
        <v>#REF!</v>
      </c>
      <c r="AB27" s="134" t="e">
        <f>IF(#REF!="","",#REF!*0.76)</f>
        <v>#REF!</v>
      </c>
      <c r="AC27" s="134" t="e">
        <f>IF(#REF!="","",#REF!*0.76)</f>
        <v>#REF!</v>
      </c>
      <c r="AD27" s="134" t="e">
        <f>IF(#REF!="","",#REF!*0.76)</f>
        <v>#REF!</v>
      </c>
      <c r="AE27" s="134" t="e">
        <f>IF(#REF!="","",#REF!*0.76)</f>
        <v>#REF!</v>
      </c>
      <c r="AF27" s="134" t="e">
        <f>IF(#REF!="","",#REF!*0.76)</f>
        <v>#REF!</v>
      </c>
      <c r="AG27" s="134" t="e">
        <f>IF(#REF!="","",#REF!*0.76)</f>
        <v>#REF!</v>
      </c>
      <c r="AH27" s="144" t="e">
        <f>SUM(D27:AG27)*G14/1000</f>
        <v>#REF!</v>
      </c>
      <c r="AI27" s="137"/>
    </row>
    <row r="28" spans="1:35">
      <c r="A28" s="139" t="s">
        <v>250</v>
      </c>
      <c r="B28" s="118"/>
      <c r="C28" s="133" t="s">
        <v>147</v>
      </c>
      <c r="D28" s="134" t="e">
        <f>IF(#REF!="","",#REF!*0.76)</f>
        <v>#REF!</v>
      </c>
      <c r="E28" s="134" t="e">
        <f>IF(#REF!="","",#REF!*0.76)</f>
        <v>#REF!</v>
      </c>
      <c r="F28" s="134" t="e">
        <f>IF(#REF!="","",#REF!*0.76)</f>
        <v>#REF!</v>
      </c>
      <c r="G28" s="134" t="e">
        <f>IF(#REF!="","",#REF!*0.76)</f>
        <v>#REF!</v>
      </c>
      <c r="H28" s="134" t="e">
        <f>IF(#REF!="","",#REF!*0.76)</f>
        <v>#REF!</v>
      </c>
      <c r="I28" s="134" t="e">
        <f>IF(#REF!="","",#REF!*0.76)</f>
        <v>#REF!</v>
      </c>
      <c r="J28" s="134" t="e">
        <f>IF(#REF!="","",#REF!*0.76)</f>
        <v>#REF!</v>
      </c>
      <c r="K28" s="134" t="e">
        <f>IF(#REF!="","",#REF!*0.76)</f>
        <v>#REF!</v>
      </c>
      <c r="L28" s="134" t="e">
        <f>IF(#REF!="","",#REF!*0.76)</f>
        <v>#REF!</v>
      </c>
      <c r="M28" s="134" t="e">
        <f>IF(#REF!="","",#REF!*0.76)</f>
        <v>#REF!</v>
      </c>
      <c r="N28" s="134">
        <v>70</v>
      </c>
      <c r="O28" s="134" t="e">
        <f>IF(#REF!="","",#REF!*0.76)</f>
        <v>#REF!</v>
      </c>
      <c r="P28" s="134" t="e">
        <f>IF(#REF!="","",#REF!*0.76)</f>
        <v>#REF!</v>
      </c>
      <c r="Q28" s="134" t="e">
        <f>IF(#REF!="","",#REF!*0.76)</f>
        <v>#REF!</v>
      </c>
      <c r="R28" s="134" t="e">
        <f>IF(#REF!="","",#REF!*0.76)</f>
        <v>#REF!</v>
      </c>
      <c r="S28" s="134" t="e">
        <f>IF(#REF!="","",#REF!*0.76)</f>
        <v>#REF!</v>
      </c>
      <c r="T28" s="134" t="e">
        <f>IF(#REF!="","",#REF!*0.76)</f>
        <v>#REF!</v>
      </c>
      <c r="U28" s="134" t="e">
        <f>IF(#REF!="","",#REF!*0.76)</f>
        <v>#REF!</v>
      </c>
      <c r="V28" s="134" t="e">
        <f>IF(#REF!="","",#REF!*0.76)</f>
        <v>#REF!</v>
      </c>
      <c r="W28" s="134" t="e">
        <f>IF(#REF!="","",#REF!*0.76)</f>
        <v>#REF!</v>
      </c>
      <c r="X28" s="134" t="e">
        <f>IF(#REF!="","",#REF!*0.76)</f>
        <v>#REF!</v>
      </c>
      <c r="Y28" s="134" t="e">
        <f>IF(#REF!="","",#REF!*0.76)</f>
        <v>#REF!</v>
      </c>
      <c r="Z28" s="134" t="e">
        <f>IF(#REF!="","",#REF!*0.76)</f>
        <v>#REF!</v>
      </c>
      <c r="AA28" s="134" t="e">
        <f>IF(#REF!="","",#REF!*0.76)</f>
        <v>#REF!</v>
      </c>
      <c r="AB28" s="134" t="e">
        <f>IF(#REF!="","",#REF!*0.76)</f>
        <v>#REF!</v>
      </c>
      <c r="AC28" s="134" t="e">
        <f>IF(#REF!="","",#REF!*0.76)</f>
        <v>#REF!</v>
      </c>
      <c r="AD28" s="134" t="e">
        <f>IF(#REF!="","",#REF!*0.76)</f>
        <v>#REF!</v>
      </c>
      <c r="AE28" s="134" t="e">
        <f>IF(#REF!="","",#REF!*0.76)</f>
        <v>#REF!</v>
      </c>
      <c r="AF28" s="134" t="e">
        <f>IF(#REF!="","",#REF!*0.76)</f>
        <v>#REF!</v>
      </c>
      <c r="AG28" s="134" t="e">
        <f>IF(#REF!="","",#REF!*0.76)</f>
        <v>#REF!</v>
      </c>
      <c r="AH28" s="144" t="e">
        <f>SUM(D28:AG28)*G14/1000</f>
        <v>#REF!</v>
      </c>
      <c r="AI28" s="137"/>
    </row>
    <row r="29" spans="1:35">
      <c r="A29" s="136" t="s">
        <v>270</v>
      </c>
      <c r="B29" s="118"/>
      <c r="C29" s="133" t="s">
        <v>147</v>
      </c>
      <c r="D29" s="134" t="e">
        <f>IF(#REF!="","",#REF!*0.76)</f>
        <v>#REF!</v>
      </c>
      <c r="E29" s="134" t="e">
        <f>IF(#REF!="","",#REF!*0.76)</f>
        <v>#REF!</v>
      </c>
      <c r="F29" s="134" t="e">
        <f>IF(#REF!="","",#REF!*0.76)</f>
        <v>#REF!</v>
      </c>
      <c r="G29" s="134" t="e">
        <f>IF(#REF!="","",#REF!*0.76)</f>
        <v>#REF!</v>
      </c>
      <c r="H29" s="134" t="e">
        <f>IF(#REF!="","",#REF!*0.76)</f>
        <v>#REF!</v>
      </c>
      <c r="I29" s="134" t="e">
        <f>IF(#REF!="","",#REF!*0.76)</f>
        <v>#REF!</v>
      </c>
      <c r="J29" s="134" t="e">
        <f>IF(#REF!="","",#REF!*0.76)</f>
        <v>#REF!</v>
      </c>
      <c r="K29" s="134" t="e">
        <f>IF(#REF!="","",#REF!*0.76)</f>
        <v>#REF!</v>
      </c>
      <c r="L29" s="134" t="e">
        <f>IF(#REF!="","",#REF!*0.76)</f>
        <v>#REF!</v>
      </c>
      <c r="M29" s="134" t="e">
        <f>IF(#REF!="","",#REF!*0.76)</f>
        <v>#REF!</v>
      </c>
      <c r="N29" s="134" t="e">
        <f>IF(#REF!="","",#REF!*0.76)</f>
        <v>#REF!</v>
      </c>
      <c r="O29" s="134" t="e">
        <f>IF(#REF!="","",#REF!*0.76)</f>
        <v>#REF!</v>
      </c>
      <c r="P29" s="134" t="e">
        <f>IF(#REF!="","",#REF!*0.76)</f>
        <v>#REF!</v>
      </c>
      <c r="Q29" s="134" t="e">
        <f>IF(#REF!="","",#REF!*0.76)</f>
        <v>#REF!</v>
      </c>
      <c r="R29" s="134" t="e">
        <f>IF(#REF!="","",#REF!*0.76)</f>
        <v>#REF!</v>
      </c>
      <c r="S29" s="134" t="e">
        <f>IF(#REF!="","",#REF!*0.76)</f>
        <v>#REF!</v>
      </c>
      <c r="T29" s="134" t="e">
        <f>IF(#REF!="","",#REF!*0.76)</f>
        <v>#REF!</v>
      </c>
      <c r="U29" s="134" t="e">
        <f>IF(#REF!="","",#REF!*0.76)</f>
        <v>#REF!</v>
      </c>
      <c r="V29" s="134" t="e">
        <f>IF(#REF!="","",#REF!*0.76)</f>
        <v>#REF!</v>
      </c>
      <c r="W29" s="134" t="e">
        <f>IF(#REF!="","",#REF!*0.76)</f>
        <v>#REF!</v>
      </c>
      <c r="X29" s="134" t="e">
        <f>IF(#REF!="","",#REF!*0.76)</f>
        <v>#REF!</v>
      </c>
      <c r="Y29" s="134" t="e">
        <f>IF(#REF!="","",#REF!*0.76)</f>
        <v>#REF!</v>
      </c>
      <c r="Z29" s="134" t="e">
        <f>IF(#REF!="","",#REF!*0.76)</f>
        <v>#REF!</v>
      </c>
      <c r="AA29" s="134" t="e">
        <f>IF(#REF!="","",#REF!*0.76)</f>
        <v>#REF!</v>
      </c>
      <c r="AB29" s="134" t="e">
        <f>IF(#REF!="","",#REF!*0.76)</f>
        <v>#REF!</v>
      </c>
      <c r="AC29" s="134" t="e">
        <f>IF(#REF!="","",#REF!*0.76)</f>
        <v>#REF!</v>
      </c>
      <c r="AD29" s="134" t="e">
        <f>IF(#REF!="","",#REF!*0.76)</f>
        <v>#REF!</v>
      </c>
      <c r="AE29" s="134" t="e">
        <f>IF(#REF!="","",#REF!*0.76)</f>
        <v>#REF!</v>
      </c>
      <c r="AF29" s="134" t="e">
        <f>IF(#REF!="","",#REF!*0.76)</f>
        <v>#REF!</v>
      </c>
      <c r="AG29" s="134" t="e">
        <f>IF(#REF!="","",#REF!*0.76)</f>
        <v>#REF!</v>
      </c>
      <c r="AH29" s="144" t="e">
        <f>SUM(D29:AG29)*G14/1000</f>
        <v>#REF!</v>
      </c>
      <c r="AI29" s="137"/>
    </row>
    <row r="30" spans="1:35">
      <c r="A30" s="136" t="s">
        <v>106</v>
      </c>
      <c r="B30" s="118"/>
      <c r="C30" s="118" t="s">
        <v>148</v>
      </c>
      <c r="D30" s="134">
        <v>150</v>
      </c>
      <c r="E30" s="134">
        <v>100</v>
      </c>
      <c r="F30" s="134" t="e">
        <f>IF(#REF!="","",#REF!*0.76)</f>
        <v>#REF!</v>
      </c>
      <c r="G30" s="134" t="e">
        <f>IF(#REF!="","",#REF!*0.76)</f>
        <v>#REF!</v>
      </c>
      <c r="H30" s="134" t="e">
        <f>IF(#REF!="","",#REF!*0.76)</f>
        <v>#REF!</v>
      </c>
      <c r="I30" s="134">
        <v>180</v>
      </c>
      <c r="J30" s="134" t="e">
        <f>IF(#REF!="","",#REF!*0.76)</f>
        <v>#REF!</v>
      </c>
      <c r="K30" s="134" t="e">
        <f>IF(#REF!="","",#REF!*0.76)</f>
        <v>#REF!</v>
      </c>
      <c r="L30" s="134" t="e">
        <f>IF(#REF!="","",#REF!*0.76)</f>
        <v>#REF!</v>
      </c>
      <c r="M30" s="134" t="e">
        <f>IF(#REF!="","",#REF!*0.76)</f>
        <v>#REF!</v>
      </c>
      <c r="N30" s="134" t="e">
        <f>IF(#REF!="","",#REF!*0.76)</f>
        <v>#REF!</v>
      </c>
      <c r="O30" s="134">
        <v>30</v>
      </c>
      <c r="P30" s="134" t="e">
        <f>IF(#REF!="","",#REF!*0.76)</f>
        <v>#REF!</v>
      </c>
      <c r="Q30" s="134" t="e">
        <f>IF(#REF!="","",#REF!*0.76)</f>
        <v>#REF!</v>
      </c>
      <c r="R30" s="134" t="e">
        <f>IF(#REF!="","",#REF!*0.76)</f>
        <v>#REF!</v>
      </c>
      <c r="S30" s="134" t="e">
        <f>IF(#REF!="","",#REF!*0.76)</f>
        <v>#REF!</v>
      </c>
      <c r="T30" s="134" t="e">
        <f>IF(#REF!="","",#REF!*0.76)</f>
        <v>#REF!</v>
      </c>
      <c r="U30" s="134">
        <v>10</v>
      </c>
      <c r="V30" s="134" t="e">
        <f>IF(#REF!="","",#REF!*0.76)</f>
        <v>#REF!</v>
      </c>
      <c r="W30" s="134" t="e">
        <f>IF(#REF!="","",#REF!*0.76)</f>
        <v>#REF!</v>
      </c>
      <c r="X30" s="134" t="e">
        <f>IF(#REF!="","",#REF!*0.76)</f>
        <v>#REF!</v>
      </c>
      <c r="Y30" s="134" t="e">
        <f>IF(#REF!="","",#REF!*0.76)</f>
        <v>#REF!</v>
      </c>
      <c r="Z30" s="134" t="e">
        <f>IF(#REF!="","",#REF!*0.76)</f>
        <v>#REF!</v>
      </c>
      <c r="AA30" s="134" t="e">
        <f>IF(#REF!="","",#REF!*0.76)</f>
        <v>#REF!</v>
      </c>
      <c r="AB30" s="134" t="e">
        <f>IF(#REF!="","",#REF!*0.76)</f>
        <v>#REF!</v>
      </c>
      <c r="AC30" s="134" t="e">
        <f>IF(#REF!="","",#REF!*0.76)</f>
        <v>#REF!</v>
      </c>
      <c r="AD30" s="134" t="e">
        <f>IF(#REF!="","",#REF!*0.76)</f>
        <v>#REF!</v>
      </c>
      <c r="AE30" s="134" t="e">
        <f>IF(#REF!="","",#REF!*0.76)</f>
        <v>#REF!</v>
      </c>
      <c r="AF30" s="134" t="e">
        <f>IF(#REF!="","",#REF!*0.76)</f>
        <v>#REF!</v>
      </c>
      <c r="AG30" s="134" t="e">
        <f>IF(#REF!="","",#REF!*0.76)</f>
        <v>#REF!</v>
      </c>
      <c r="AH30" s="147" t="e">
        <f>SUM(D30:AG30)*G14/1000</f>
        <v>#REF!</v>
      </c>
      <c r="AI30" s="137"/>
    </row>
    <row r="31" spans="1:35">
      <c r="A31" s="136" t="s">
        <v>274</v>
      </c>
      <c r="B31" s="118"/>
      <c r="C31" s="133" t="s">
        <v>147</v>
      </c>
      <c r="D31" s="134" t="e">
        <f>IF(#REF!="","",#REF!*0.76)</f>
        <v>#REF!</v>
      </c>
      <c r="E31" s="134" t="e">
        <f>IF(#REF!="","",#REF!*0.76)</f>
        <v>#REF!</v>
      </c>
      <c r="F31" s="134" t="e">
        <f>IF(#REF!="","",#REF!*0.76)</f>
        <v>#REF!</v>
      </c>
      <c r="G31" s="134" t="e">
        <f>IF(#REF!="","",#REF!*0.76)</f>
        <v>#REF!</v>
      </c>
      <c r="H31" s="134" t="e">
        <f>IF(#REF!="","",#REF!*0.76)</f>
        <v>#REF!</v>
      </c>
      <c r="I31" s="134" t="e">
        <f>IF(#REF!="","",#REF!*0.76)</f>
        <v>#REF!</v>
      </c>
      <c r="J31" s="134" t="e">
        <f>IF(#REF!="","",#REF!*0.76)</f>
        <v>#REF!</v>
      </c>
      <c r="K31" s="134" t="e">
        <f>IF(#REF!="","",#REF!*0.76)</f>
        <v>#REF!</v>
      </c>
      <c r="L31" s="134" t="e">
        <f>IF(#REF!="","",#REF!*0.76)</f>
        <v>#REF!</v>
      </c>
      <c r="M31" s="134" t="e">
        <f>IF(#REF!="","",#REF!*0.76)</f>
        <v>#REF!</v>
      </c>
      <c r="N31" s="134" t="e">
        <f>IF(#REF!="","",#REF!*0.76)</f>
        <v>#REF!</v>
      </c>
      <c r="O31" s="134" t="e">
        <f>IF(#REF!="","",#REF!*0.76)</f>
        <v>#REF!</v>
      </c>
      <c r="P31" s="134" t="e">
        <f>IF(#REF!="","",#REF!*0.76)</f>
        <v>#REF!</v>
      </c>
      <c r="Q31" s="134" t="e">
        <f>IF(#REF!="","",#REF!*0.76)</f>
        <v>#REF!</v>
      </c>
      <c r="R31" s="134" t="e">
        <f>IF(#REF!="","",#REF!*0.76)</f>
        <v>#REF!</v>
      </c>
      <c r="S31" s="134" t="e">
        <f>IF(#REF!="","",#REF!*0.76)</f>
        <v>#REF!</v>
      </c>
      <c r="T31" s="134" t="e">
        <f>IF(#REF!="","",#REF!*0.76)</f>
        <v>#REF!</v>
      </c>
      <c r="U31" s="134" t="e">
        <f>IF(#REF!="","",#REF!*0.76)</f>
        <v>#REF!</v>
      </c>
      <c r="V31" s="134" t="e">
        <f>IF(#REF!="","",#REF!*0.76)</f>
        <v>#REF!</v>
      </c>
      <c r="W31" s="134" t="e">
        <f>IF(#REF!="","",#REF!*0.76)</f>
        <v>#REF!</v>
      </c>
      <c r="X31" s="134" t="e">
        <f>IF(#REF!="","",#REF!*0.76)</f>
        <v>#REF!</v>
      </c>
      <c r="Y31" s="134" t="e">
        <f>IF(#REF!="","",#REF!*0.76)</f>
        <v>#REF!</v>
      </c>
      <c r="Z31" s="134" t="e">
        <f>IF(#REF!="","",#REF!*0.76)</f>
        <v>#REF!</v>
      </c>
      <c r="AA31" s="134" t="e">
        <f>IF(#REF!="","",#REF!*0.76)</f>
        <v>#REF!</v>
      </c>
      <c r="AB31" s="134" t="e">
        <f>IF(#REF!="","",#REF!*0.76)</f>
        <v>#REF!</v>
      </c>
      <c r="AC31" s="134" t="e">
        <f>IF(#REF!="","",#REF!*0.76)</f>
        <v>#REF!</v>
      </c>
      <c r="AD31" s="134" t="e">
        <f>IF(#REF!="","",#REF!*0.76)</f>
        <v>#REF!</v>
      </c>
      <c r="AE31" s="134" t="e">
        <f>IF(#REF!="","",#REF!*0.76)</f>
        <v>#REF!</v>
      </c>
      <c r="AF31" s="134" t="e">
        <f>IF(#REF!="","",#REF!*0.76)</f>
        <v>#REF!</v>
      </c>
      <c r="AG31" s="134" t="e">
        <f>IF(#REF!="","",#REF!*0.76)</f>
        <v>#REF!</v>
      </c>
      <c r="AH31" s="147" t="e">
        <f>SUM(D31:AG31)*G14/1000</f>
        <v>#REF!</v>
      </c>
      <c r="AI31" s="137"/>
    </row>
    <row r="32" spans="1:35">
      <c r="A32" s="136" t="s">
        <v>22</v>
      </c>
      <c r="B32" s="118"/>
      <c r="C32" s="133" t="s">
        <v>147</v>
      </c>
      <c r="D32" s="134" t="e">
        <f>IF(#REF!="","",#REF!*0.76)</f>
        <v>#REF!</v>
      </c>
      <c r="E32" s="134" t="e">
        <f>IF(#REF!="","",#REF!*0.76)</f>
        <v>#REF!</v>
      </c>
      <c r="F32" s="134" t="e">
        <f>IF(#REF!="","",#REF!*0.76)</f>
        <v>#REF!</v>
      </c>
      <c r="G32" s="134" t="e">
        <f>IF(#REF!="","",#REF!*0.76)</f>
        <v>#REF!</v>
      </c>
      <c r="H32" s="134" t="e">
        <f>IF(#REF!="","",#REF!*0.76)</f>
        <v>#REF!</v>
      </c>
      <c r="I32" s="134" t="e">
        <f>IF(#REF!="","",#REF!*0.76)</f>
        <v>#REF!</v>
      </c>
      <c r="J32" s="134" t="e">
        <f>IF(#REF!="","",#REF!*0.76)</f>
        <v>#REF!</v>
      </c>
      <c r="K32" s="134" t="e">
        <f>IF(#REF!="","",#REF!*0.76)</f>
        <v>#REF!</v>
      </c>
      <c r="L32" s="134" t="e">
        <f>IF(#REF!="","",#REF!*0.76)</f>
        <v>#REF!</v>
      </c>
      <c r="M32" s="134">
        <v>8</v>
      </c>
      <c r="N32" s="134" t="e">
        <f>IF(#REF!="","",#REF!*0.76)</f>
        <v>#REF!</v>
      </c>
      <c r="O32" s="134" t="e">
        <f>IF(#REF!="","",#REF!*0.76)</f>
        <v>#REF!</v>
      </c>
      <c r="P32" s="134" t="e">
        <f>IF(#REF!="","",#REF!*0.76)</f>
        <v>#REF!</v>
      </c>
      <c r="Q32" s="134" t="e">
        <f>IF(#REF!="","",#REF!*0.76)</f>
        <v>#REF!</v>
      </c>
      <c r="R32" s="134" t="e">
        <f>IF(#REF!="","",#REF!*0.76)</f>
        <v>#REF!</v>
      </c>
      <c r="S32" s="134" t="e">
        <f>IF(#REF!="","",#REF!*0.76)</f>
        <v>#REF!</v>
      </c>
      <c r="T32" s="134" t="e">
        <f>IF(#REF!="","",#REF!*0.76)</f>
        <v>#REF!</v>
      </c>
      <c r="U32" s="134">
        <v>4</v>
      </c>
      <c r="V32" s="134" t="e">
        <f>IF(#REF!="","",#REF!*0.76)</f>
        <v>#REF!</v>
      </c>
      <c r="W32" s="134" t="e">
        <f>IF(#REF!="","",#REF!*0.76)</f>
        <v>#REF!</v>
      </c>
      <c r="X32" s="134" t="e">
        <f>IF(#REF!="","",#REF!*0.76)</f>
        <v>#REF!</v>
      </c>
      <c r="Y32" s="134" t="e">
        <f>IF(#REF!="","",#REF!*0.76)</f>
        <v>#REF!</v>
      </c>
      <c r="Z32" s="134" t="e">
        <f>IF(#REF!="","",#REF!*0.76)</f>
        <v>#REF!</v>
      </c>
      <c r="AA32" s="134" t="e">
        <f>IF(#REF!="","",#REF!*0.76)</f>
        <v>#REF!</v>
      </c>
      <c r="AB32" s="134" t="e">
        <f>IF(#REF!="","",#REF!*0.76)</f>
        <v>#REF!</v>
      </c>
      <c r="AC32" s="134" t="e">
        <f>IF(#REF!="","",#REF!*0.76)</f>
        <v>#REF!</v>
      </c>
      <c r="AD32" s="134" t="e">
        <f>IF(#REF!="","",#REF!*0.76)</f>
        <v>#REF!</v>
      </c>
      <c r="AE32" s="134" t="e">
        <f>IF(#REF!="","",#REF!*0.76)</f>
        <v>#REF!</v>
      </c>
      <c r="AF32" s="134" t="e">
        <f>IF(#REF!="","",#REF!*0.76)</f>
        <v>#REF!</v>
      </c>
      <c r="AG32" s="134" t="e">
        <f>IF(#REF!="","",#REF!*0.76)</f>
        <v>#REF!</v>
      </c>
      <c r="AH32" s="147" t="e">
        <f>SUM(D32:AG32)*G14/1000</f>
        <v>#REF!</v>
      </c>
      <c r="AI32" s="137"/>
    </row>
    <row r="33" spans="1:35">
      <c r="A33" s="136" t="s">
        <v>23</v>
      </c>
      <c r="B33" s="118"/>
      <c r="C33" s="133" t="s">
        <v>147</v>
      </c>
      <c r="D33" s="134" t="e">
        <f>IF(#REF!="","",#REF!*0.76)</f>
        <v>#REF!</v>
      </c>
      <c r="E33" s="134" t="e">
        <f>IF(#REF!="","",#REF!*0.76)</f>
        <v>#REF!</v>
      </c>
      <c r="F33" s="134" t="e">
        <f>IF(#REF!="","",#REF!*0.76)</f>
        <v>#REF!</v>
      </c>
      <c r="G33" s="134" t="e">
        <f>IF(#REF!="","",#REF!*0.76)</f>
        <v>#REF!</v>
      </c>
      <c r="H33" s="134" t="e">
        <f>IF(#REF!="","",#REF!*0.76)</f>
        <v>#REF!</v>
      </c>
      <c r="I33" s="134" t="e">
        <f>IF(#REF!="","",#REF!*0.76)</f>
        <v>#REF!</v>
      </c>
      <c r="J33" s="134" t="e">
        <f>IF(#REF!="","",#REF!*0.76)</f>
        <v>#REF!</v>
      </c>
      <c r="K33" s="134" t="e">
        <f>IF(#REF!="","",#REF!*0.76)</f>
        <v>#REF!</v>
      </c>
      <c r="L33" s="134" t="e">
        <f>IF(#REF!="","",#REF!*0.76)</f>
        <v>#REF!</v>
      </c>
      <c r="M33" s="134" t="e">
        <f>IF(#REF!="","",#REF!*0.76)</f>
        <v>#REF!</v>
      </c>
      <c r="N33" s="134" t="e">
        <f>IF(#REF!="","",#REF!*0.76)</f>
        <v>#REF!</v>
      </c>
      <c r="O33" s="134" t="e">
        <f>IF(#REF!="","",#REF!*0.76)</f>
        <v>#REF!</v>
      </c>
      <c r="P33" s="134" t="e">
        <f>IF(#REF!="","",#REF!*0.76)</f>
        <v>#REF!</v>
      </c>
      <c r="Q33" s="134" t="e">
        <f>IF(#REF!="","",#REF!*0.76)</f>
        <v>#REF!</v>
      </c>
      <c r="R33" s="134" t="e">
        <f>IF(#REF!="","",#REF!*0.76)</f>
        <v>#REF!</v>
      </c>
      <c r="S33" s="134" t="e">
        <f>IF(#REF!="","",#REF!*0.76)</f>
        <v>#REF!</v>
      </c>
      <c r="T33" s="134" t="e">
        <f>IF(#REF!="","",#REF!*0.76)</f>
        <v>#REF!</v>
      </c>
      <c r="U33" s="134">
        <v>75</v>
      </c>
      <c r="V33" s="134" t="e">
        <f>IF(#REF!="","",#REF!*0.76)</f>
        <v>#REF!</v>
      </c>
      <c r="W33" s="134" t="e">
        <f>IF(#REF!="","",#REF!*0.76)</f>
        <v>#REF!</v>
      </c>
      <c r="X33" s="134" t="e">
        <f>IF(#REF!="","",#REF!*0.76)</f>
        <v>#REF!</v>
      </c>
      <c r="Y33" s="134" t="e">
        <f>IF(#REF!="","",#REF!*0.76)</f>
        <v>#REF!</v>
      </c>
      <c r="Z33" s="134" t="e">
        <f>IF(#REF!="","",#REF!*0.76)</f>
        <v>#REF!</v>
      </c>
      <c r="AA33" s="134" t="e">
        <f>IF(#REF!="","",#REF!*0.76)</f>
        <v>#REF!</v>
      </c>
      <c r="AB33" s="134" t="e">
        <f>IF(#REF!="","",#REF!*0.76)</f>
        <v>#REF!</v>
      </c>
      <c r="AC33" s="134" t="e">
        <f>IF(#REF!="","",#REF!*0.76)</f>
        <v>#REF!</v>
      </c>
      <c r="AD33" s="134" t="e">
        <f>IF(#REF!="","",#REF!*0.76)</f>
        <v>#REF!</v>
      </c>
      <c r="AE33" s="134" t="e">
        <f>IF(#REF!="","",#REF!*0.76)</f>
        <v>#REF!</v>
      </c>
      <c r="AF33" s="134" t="e">
        <f>IF(#REF!="","",#REF!*0.76)</f>
        <v>#REF!</v>
      </c>
      <c r="AG33" s="134" t="e">
        <f>IF(#REF!="","",#REF!*0.76)</f>
        <v>#REF!</v>
      </c>
      <c r="AH33" s="147" t="e">
        <f>SUM(D33:AG33)*G14/1000</f>
        <v>#REF!</v>
      </c>
      <c r="AI33" s="137"/>
    </row>
    <row r="34" spans="1:35">
      <c r="A34" s="136" t="s">
        <v>24</v>
      </c>
      <c r="B34" s="118"/>
      <c r="C34" s="133" t="s">
        <v>147</v>
      </c>
      <c r="D34" s="134" t="e">
        <f>IF(#REF!="","",#REF!*0.76)</f>
        <v>#REF!</v>
      </c>
      <c r="E34" s="134" t="e">
        <f>IF(#REF!="","",#REF!*0.76)</f>
        <v>#REF!</v>
      </c>
      <c r="F34" s="134" t="e">
        <f>IF(#REF!="","",#REF!*0.76)</f>
        <v>#REF!</v>
      </c>
      <c r="G34" s="134" t="e">
        <f>IF(#REF!="","",#REF!*0.76)</f>
        <v>#REF!</v>
      </c>
      <c r="H34" s="134">
        <v>11</v>
      </c>
      <c r="I34" s="134" t="e">
        <f>IF(#REF!="","",#REF!*0.76)</f>
        <v>#REF!</v>
      </c>
      <c r="J34" s="134" t="e">
        <f>IF(#REF!="","",#REF!*0.76)</f>
        <v>#REF!</v>
      </c>
      <c r="K34" s="134" t="e">
        <f>IF(#REF!="","",#REF!*0.76)</f>
        <v>#REF!</v>
      </c>
      <c r="L34" s="134" t="e">
        <f>IF(#REF!="","",#REF!*0.76)</f>
        <v>#REF!</v>
      </c>
      <c r="M34" s="134" t="e">
        <f>IF(#REF!="","",#REF!*0.76)</f>
        <v>#REF!</v>
      </c>
      <c r="N34" s="134" t="e">
        <f>IF(#REF!="","",#REF!*0.76)</f>
        <v>#REF!</v>
      </c>
      <c r="O34" s="134" t="e">
        <f>IF(#REF!="","",#REF!*0.76)</f>
        <v>#REF!</v>
      </c>
      <c r="P34" s="134" t="e">
        <f>IF(#REF!="","",#REF!*0.76)</f>
        <v>#REF!</v>
      </c>
      <c r="Q34" s="134" t="e">
        <f>IF(#REF!="","",#REF!*0.76)</f>
        <v>#REF!</v>
      </c>
      <c r="R34" s="134" t="e">
        <f>IF(#REF!="","",#REF!*0.76)</f>
        <v>#REF!</v>
      </c>
      <c r="S34" s="134" t="e">
        <f>IF(#REF!="","",#REF!*0.76)</f>
        <v>#REF!</v>
      </c>
      <c r="T34" s="134" t="e">
        <f>IF(#REF!="","",#REF!*0.76)</f>
        <v>#REF!</v>
      </c>
      <c r="U34" s="134" t="e">
        <f>IF(#REF!="","",#REF!*0.76)</f>
        <v>#REF!</v>
      </c>
      <c r="V34" s="134" t="e">
        <f>IF(#REF!="","",#REF!*0.76)</f>
        <v>#REF!</v>
      </c>
      <c r="W34" s="134" t="e">
        <f>IF(#REF!="","",#REF!*0.76)</f>
        <v>#REF!</v>
      </c>
      <c r="X34" s="134" t="e">
        <f>IF(#REF!="","",#REF!*0.76)</f>
        <v>#REF!</v>
      </c>
      <c r="Y34" s="134" t="e">
        <f>IF(#REF!="","",#REF!*0.76)</f>
        <v>#REF!</v>
      </c>
      <c r="Z34" s="134" t="e">
        <f>IF(#REF!="","",#REF!*0.76)</f>
        <v>#REF!</v>
      </c>
      <c r="AA34" s="134" t="e">
        <f>IF(#REF!="","",#REF!*0.76)</f>
        <v>#REF!</v>
      </c>
      <c r="AB34" s="134" t="e">
        <f>IF(#REF!="","",#REF!*0.76)</f>
        <v>#REF!</v>
      </c>
      <c r="AC34" s="134" t="e">
        <f>IF(#REF!="","",#REF!*0.76)</f>
        <v>#REF!</v>
      </c>
      <c r="AD34" s="134" t="e">
        <f>IF(#REF!="","",#REF!*0.76)</f>
        <v>#REF!</v>
      </c>
      <c r="AE34" s="134" t="e">
        <f>IF(#REF!="","",#REF!*0.76)</f>
        <v>#REF!</v>
      </c>
      <c r="AF34" s="134" t="e">
        <f>IF(#REF!="","",#REF!*0.76)</f>
        <v>#REF!</v>
      </c>
      <c r="AG34" s="134" t="e">
        <f>IF(#REF!="","",#REF!*0.76)</f>
        <v>#REF!</v>
      </c>
      <c r="AH34" s="144" t="e">
        <f>SUM(D34:AG34)*G14/1000</f>
        <v>#REF!</v>
      </c>
      <c r="AI34" s="137"/>
    </row>
    <row r="35" spans="1:35">
      <c r="A35" s="136" t="s">
        <v>21</v>
      </c>
      <c r="B35" s="118"/>
      <c r="C35" s="133" t="s">
        <v>147</v>
      </c>
      <c r="D35" s="134">
        <v>5</v>
      </c>
      <c r="E35" s="134" t="e">
        <f>IF(#REF!="","",#REF!*0.76)</f>
        <v>#REF!</v>
      </c>
      <c r="F35" s="134">
        <v>5</v>
      </c>
      <c r="G35" s="134" t="e">
        <f>IF(#REF!="","",#REF!*0.76)</f>
        <v>#REF!</v>
      </c>
      <c r="H35" s="134" t="e">
        <f>IF(#REF!="","",#REF!*0.76)</f>
        <v>#REF!</v>
      </c>
      <c r="I35" s="134" t="e">
        <f>IF(#REF!="","",#REF!*0.76)</f>
        <v>#REF!</v>
      </c>
      <c r="J35" s="134" t="e">
        <f>IF(#REF!="","",#REF!*0.76)</f>
        <v>#REF!</v>
      </c>
      <c r="K35" s="134" t="e">
        <f>IF(#REF!="","",#REF!*0.76)</f>
        <v>#REF!</v>
      </c>
      <c r="L35" s="134" t="e">
        <f>IF(#REF!="","",#REF!*0.76)</f>
        <v>#REF!</v>
      </c>
      <c r="M35" s="134" t="e">
        <f>IF(#REF!="","",#REF!*0.76)</f>
        <v>#REF!</v>
      </c>
      <c r="N35" s="134" t="e">
        <f>IF(#REF!="","",#REF!*0.76)</f>
        <v>#REF!</v>
      </c>
      <c r="O35" s="134">
        <v>5</v>
      </c>
      <c r="P35" s="134" t="e">
        <f>IF(#REF!="","",#REF!*0.76)</f>
        <v>#REF!</v>
      </c>
      <c r="Q35" s="134" t="e">
        <f>IF(#REF!="","",#REF!*0.76)</f>
        <v>#REF!</v>
      </c>
      <c r="R35" s="134" t="e">
        <f>IF(#REF!="","",#REF!*0.76)</f>
        <v>#REF!</v>
      </c>
      <c r="S35" s="134" t="e">
        <f>IF(#REF!="","",#REF!*0.76)</f>
        <v>#REF!</v>
      </c>
      <c r="T35" s="134" t="e">
        <f>IF(#REF!="","",#REF!*0.76)</f>
        <v>#REF!</v>
      </c>
      <c r="U35" s="134">
        <v>4</v>
      </c>
      <c r="V35" s="134" t="e">
        <f>IF(#REF!="","",#REF!*0.76)</f>
        <v>#REF!</v>
      </c>
      <c r="W35" s="134" t="e">
        <f>IF(#REF!="","",#REF!*0.76)</f>
        <v>#REF!</v>
      </c>
      <c r="X35" s="134" t="e">
        <f>IF(#REF!="","",#REF!*0.76)</f>
        <v>#REF!</v>
      </c>
      <c r="Y35" s="134" t="e">
        <f>IF(#REF!="","",#REF!*0.76)</f>
        <v>#REF!</v>
      </c>
      <c r="Z35" s="134" t="e">
        <f>IF(#REF!="","",#REF!*0.76)</f>
        <v>#REF!</v>
      </c>
      <c r="AA35" s="134" t="e">
        <f>IF(#REF!="","",#REF!*0.76)</f>
        <v>#REF!</v>
      </c>
      <c r="AB35" s="134" t="e">
        <f>IF(#REF!="","",#REF!*0.76)</f>
        <v>#REF!</v>
      </c>
      <c r="AC35" s="134" t="e">
        <f>IF(#REF!="","",#REF!*0.76)</f>
        <v>#REF!</v>
      </c>
      <c r="AD35" s="134" t="e">
        <f>IF(#REF!="","",#REF!*0.76)</f>
        <v>#REF!</v>
      </c>
      <c r="AE35" s="134" t="e">
        <f>IF(#REF!="","",#REF!*0.76)</f>
        <v>#REF!</v>
      </c>
      <c r="AF35" s="134" t="e">
        <f>IF(#REF!="","",#REF!*0.76)</f>
        <v>#REF!</v>
      </c>
      <c r="AG35" s="134" t="e">
        <f>IF(#REF!="","",#REF!*0.76)</f>
        <v>#REF!</v>
      </c>
      <c r="AH35" s="147" t="e">
        <f>SUM(D35:AG35)*G14/1000</f>
        <v>#REF!</v>
      </c>
      <c r="AI35" s="137"/>
    </row>
    <row r="36" spans="1:35">
      <c r="A36" s="136" t="s">
        <v>136</v>
      </c>
      <c r="B36" s="118"/>
      <c r="C36" s="118" t="s">
        <v>148</v>
      </c>
      <c r="D36" s="134" t="e">
        <f>IF(#REF!="","",#REF!*0.76)</f>
        <v>#REF!</v>
      </c>
      <c r="E36" s="134" t="e">
        <f>IF(#REF!="","",#REF!*0.76)</f>
        <v>#REF!</v>
      </c>
      <c r="F36" s="134" t="e">
        <f>IF(#REF!="","",#REF!*0.76)</f>
        <v>#REF!</v>
      </c>
      <c r="G36" s="134" t="e">
        <f>IF(#REF!="","",#REF!*0.76)</f>
        <v>#REF!</v>
      </c>
      <c r="H36" s="134" t="e">
        <f>IF(#REF!="","",#REF!*0.76)</f>
        <v>#REF!</v>
      </c>
      <c r="I36" s="134" t="e">
        <f>IF(#REF!="","",#REF!*0.76)</f>
        <v>#REF!</v>
      </c>
      <c r="J36" s="134" t="e">
        <f>IF(#REF!="","",#REF!*0.76)</f>
        <v>#REF!</v>
      </c>
      <c r="K36" s="134" t="e">
        <f>IF(#REF!="","",#REF!*0.76)</f>
        <v>#REF!</v>
      </c>
      <c r="L36" s="134" t="e">
        <f>IF(#REF!="","",#REF!*0.76)</f>
        <v>#REF!</v>
      </c>
      <c r="M36" s="134">
        <v>3</v>
      </c>
      <c r="N36" s="134">
        <v>4</v>
      </c>
      <c r="O36" s="134" t="e">
        <f>IF(#REF!="","",#REF!*0.76)</f>
        <v>#REF!</v>
      </c>
      <c r="P36" s="134" t="e">
        <f>IF(#REF!="","",#REF!*0.76)</f>
        <v>#REF!</v>
      </c>
      <c r="Q36" s="134" t="e">
        <f>IF(#REF!="","",#REF!*0.76)</f>
        <v>#REF!</v>
      </c>
      <c r="R36" s="134" t="e">
        <f>IF(#REF!="","",#REF!*0.76)</f>
        <v>#REF!</v>
      </c>
      <c r="S36" s="134" t="e">
        <f>IF(#REF!="","",#REF!*0.76)</f>
        <v>#REF!</v>
      </c>
      <c r="T36" s="134" t="e">
        <f>IF(#REF!="","",#REF!*0.76)</f>
        <v>#REF!</v>
      </c>
      <c r="U36" s="134" t="e">
        <f>IF(#REF!="","",#REF!*0.76)</f>
        <v>#REF!</v>
      </c>
      <c r="V36" s="134" t="e">
        <f>IF(#REF!="","",#REF!*0.76)</f>
        <v>#REF!</v>
      </c>
      <c r="W36" s="134" t="e">
        <f>IF(#REF!="","",#REF!*0.76)</f>
        <v>#REF!</v>
      </c>
      <c r="X36" s="134" t="e">
        <f>IF(#REF!="","",#REF!*0.76)</f>
        <v>#REF!</v>
      </c>
      <c r="Y36" s="134" t="e">
        <f>IF(#REF!="","",#REF!*0.76)</f>
        <v>#REF!</v>
      </c>
      <c r="Z36" s="134" t="e">
        <f>IF(#REF!="","",#REF!*0.76)</f>
        <v>#REF!</v>
      </c>
      <c r="AA36" s="134" t="e">
        <f>IF(#REF!="","",#REF!*0.76)</f>
        <v>#REF!</v>
      </c>
      <c r="AB36" s="134" t="e">
        <f>IF(#REF!="","",#REF!*0.76)</f>
        <v>#REF!</v>
      </c>
      <c r="AC36" s="134" t="e">
        <f>IF(#REF!="","",#REF!*0.76)</f>
        <v>#REF!</v>
      </c>
      <c r="AD36" s="134" t="e">
        <f>IF(#REF!="","",#REF!*0.76)</f>
        <v>#REF!</v>
      </c>
      <c r="AE36" s="134" t="e">
        <f>IF(#REF!="","",#REF!*0.76)</f>
        <v>#REF!</v>
      </c>
      <c r="AF36" s="134" t="e">
        <f>IF(#REF!="","",#REF!*0.76)</f>
        <v>#REF!</v>
      </c>
      <c r="AG36" s="134" t="e">
        <f>IF(#REF!="","",#REF!*0.76)</f>
        <v>#REF!</v>
      </c>
      <c r="AH36" s="147" t="e">
        <f>SUM(D36:AG36)*G14/1000</f>
        <v>#REF!</v>
      </c>
      <c r="AI36" s="137"/>
    </row>
    <row r="37" spans="1:35">
      <c r="A37" s="136" t="s">
        <v>26</v>
      </c>
      <c r="B37" s="118"/>
      <c r="C37" s="133" t="s">
        <v>147</v>
      </c>
      <c r="D37" s="134" t="e">
        <f>IF(#REF!="","",#REF!*0.76)</f>
        <v>#REF!</v>
      </c>
      <c r="E37" s="134" t="e">
        <f>IF(#REF!="","",#REF!*0.76)</f>
        <v>#REF!</v>
      </c>
      <c r="F37" s="134" t="e">
        <f>IF(#REF!="","",#REF!*0.76)</f>
        <v>#REF!</v>
      </c>
      <c r="G37" s="134" t="e">
        <f>IF(#REF!="","",#REF!*0.76)</f>
        <v>#REF!</v>
      </c>
      <c r="H37" s="134" t="e">
        <f>IF(#REF!="","",#REF!*0.76)</f>
        <v>#REF!</v>
      </c>
      <c r="I37" s="134" t="e">
        <f>IF(#REF!="","",#REF!*0.76)</f>
        <v>#REF!</v>
      </c>
      <c r="J37" s="134" t="e">
        <f>IF(#REF!="","",#REF!*0.76)</f>
        <v>#REF!</v>
      </c>
      <c r="K37" s="134" t="e">
        <f>IF(#REF!="","",#REF!*0.76)</f>
        <v>#REF!</v>
      </c>
      <c r="L37" s="134" t="e">
        <f>IF(#REF!="","",#REF!*0.76)</f>
        <v>#REF!</v>
      </c>
      <c r="M37" s="134" t="e">
        <f>IF(#REF!="","",#REF!*0.76)</f>
        <v>#REF!</v>
      </c>
      <c r="N37" s="134">
        <v>5</v>
      </c>
      <c r="O37" s="134" t="e">
        <f>IF(#REF!="","",#REF!*0.76)</f>
        <v>#REF!</v>
      </c>
      <c r="P37" s="134" t="e">
        <f>IF(#REF!="","",#REF!*0.76)</f>
        <v>#REF!</v>
      </c>
      <c r="Q37" s="134" t="e">
        <f>IF(#REF!="","",#REF!*0.76)</f>
        <v>#REF!</v>
      </c>
      <c r="R37" s="134" t="e">
        <f>IF(#REF!="","",#REF!*0.76)</f>
        <v>#REF!</v>
      </c>
      <c r="S37" s="134" t="e">
        <f>IF(#REF!="","",#REF!*0.76)</f>
        <v>#REF!</v>
      </c>
      <c r="T37" s="134" t="e">
        <f>IF(#REF!="","",#REF!*0.76)</f>
        <v>#REF!</v>
      </c>
      <c r="U37" s="134" t="e">
        <f>IF(#REF!="","",#REF!*0.76)</f>
        <v>#REF!</v>
      </c>
      <c r="V37" s="134" t="e">
        <f>IF(#REF!="","",#REF!*0.76)</f>
        <v>#REF!</v>
      </c>
      <c r="W37" s="134" t="e">
        <f>IF(#REF!="","",#REF!*0.76)</f>
        <v>#REF!</v>
      </c>
      <c r="X37" s="134" t="e">
        <f>IF(#REF!="","",#REF!*0.76)</f>
        <v>#REF!</v>
      </c>
      <c r="Y37" s="134" t="e">
        <f>IF(#REF!="","",#REF!*0.76)</f>
        <v>#REF!</v>
      </c>
      <c r="Z37" s="134" t="e">
        <f>IF(#REF!="","",#REF!*0.76)</f>
        <v>#REF!</v>
      </c>
      <c r="AA37" s="134" t="e">
        <f>IF(#REF!="","",#REF!*0.76)</f>
        <v>#REF!</v>
      </c>
      <c r="AB37" s="134" t="e">
        <f>IF(#REF!="","",#REF!*0.76)</f>
        <v>#REF!</v>
      </c>
      <c r="AC37" s="134" t="e">
        <f>IF(#REF!="","",#REF!*0.76)</f>
        <v>#REF!</v>
      </c>
      <c r="AD37" s="134" t="e">
        <f>IF(#REF!="","",#REF!*0.76)</f>
        <v>#REF!</v>
      </c>
      <c r="AE37" s="134" t="e">
        <f>IF(#REF!="","",#REF!*0.76)</f>
        <v>#REF!</v>
      </c>
      <c r="AF37" s="134" t="e">
        <f>IF(#REF!="","",#REF!*0.76)</f>
        <v>#REF!</v>
      </c>
      <c r="AG37" s="134" t="e">
        <f>IF(#REF!="","",#REF!*0.76)</f>
        <v>#REF!</v>
      </c>
      <c r="AH37" s="147" t="e">
        <f>SUM(D37:AG37)*G14/1000</f>
        <v>#REF!</v>
      </c>
      <c r="AI37" s="137"/>
    </row>
    <row r="38" spans="1:35">
      <c r="A38" s="136" t="s">
        <v>109</v>
      </c>
      <c r="B38" s="118"/>
      <c r="C38" s="133" t="s">
        <v>147</v>
      </c>
      <c r="D38" s="134" t="e">
        <f>IF(#REF!="","",#REF!*0.76)</f>
        <v>#REF!</v>
      </c>
      <c r="E38" s="134" t="e">
        <f>IF(#REF!="","",#REF!*0.76)</f>
        <v>#REF!</v>
      </c>
      <c r="F38" s="134" t="e">
        <f>IF(#REF!="","",#REF!*0.76)</f>
        <v>#REF!</v>
      </c>
      <c r="G38" s="134" t="e">
        <f>IF(#REF!="","",#REF!*0.76)</f>
        <v>#REF!</v>
      </c>
      <c r="H38" s="134" t="e">
        <f>IF(#REF!="","",#REF!*0.76)</f>
        <v>#REF!</v>
      </c>
      <c r="I38" s="134" t="e">
        <f>IF(#REF!="","",#REF!*0.76)</f>
        <v>#REF!</v>
      </c>
      <c r="J38" s="134" t="e">
        <f>IF(#REF!="","",#REF!*0.76)</f>
        <v>#REF!</v>
      </c>
      <c r="K38" s="134" t="e">
        <f>IF(#REF!="","",#REF!*0.76)</f>
        <v>#REF!</v>
      </c>
      <c r="L38" s="134" t="e">
        <f>IF(#REF!="","",#REF!*0.76)</f>
        <v>#REF!</v>
      </c>
      <c r="M38" s="134" t="e">
        <f>IF(#REF!="","",#REF!*0.76)</f>
        <v>#REF!</v>
      </c>
      <c r="N38" s="134" t="e">
        <f>IF(#REF!="","",#REF!*0.76)</f>
        <v>#REF!</v>
      </c>
      <c r="O38" s="134" t="e">
        <f>IF(#REF!="","",#REF!*0.76)</f>
        <v>#REF!</v>
      </c>
      <c r="P38" s="134" t="e">
        <f>IF(#REF!="","",#REF!*0.76)</f>
        <v>#REF!</v>
      </c>
      <c r="Q38" s="134" t="e">
        <f>IF(#REF!="","",#REF!*0.76)</f>
        <v>#REF!</v>
      </c>
      <c r="R38" s="134" t="e">
        <f>IF(#REF!="","",#REF!*0.76)</f>
        <v>#REF!</v>
      </c>
      <c r="S38" s="134" t="e">
        <f>IF(#REF!="","",#REF!*0.76)</f>
        <v>#REF!</v>
      </c>
      <c r="T38" s="134" t="e">
        <f>IF(#REF!="","",#REF!*0.76)</f>
        <v>#REF!</v>
      </c>
      <c r="U38" s="134" t="e">
        <f>IF(#REF!="","",#REF!*0.76)</f>
        <v>#REF!</v>
      </c>
      <c r="V38" s="134" t="e">
        <f>IF(#REF!="","",#REF!*0.76)</f>
        <v>#REF!</v>
      </c>
      <c r="W38" s="134" t="e">
        <f>IF(#REF!="","",#REF!*0.76)</f>
        <v>#REF!</v>
      </c>
      <c r="X38" s="134" t="e">
        <f>IF(#REF!="","",#REF!*0.76)</f>
        <v>#REF!</v>
      </c>
      <c r="Y38" s="134" t="e">
        <f>IF(#REF!="","",#REF!*0.76)</f>
        <v>#REF!</v>
      </c>
      <c r="Z38" s="134" t="e">
        <f>IF(#REF!="","",#REF!*0.76)</f>
        <v>#REF!</v>
      </c>
      <c r="AA38" s="134" t="e">
        <f>IF(#REF!="","",#REF!*0.76)</f>
        <v>#REF!</v>
      </c>
      <c r="AB38" s="134" t="e">
        <f>IF(#REF!="","",#REF!*0.76)</f>
        <v>#REF!</v>
      </c>
      <c r="AC38" s="134" t="e">
        <f>IF(#REF!="","",#REF!*0.76)</f>
        <v>#REF!</v>
      </c>
      <c r="AD38" s="134" t="e">
        <f>IF(#REF!="","",#REF!*0.76)</f>
        <v>#REF!</v>
      </c>
      <c r="AE38" s="134" t="e">
        <f>IF(#REF!="","",#REF!*0.76)</f>
        <v>#REF!</v>
      </c>
      <c r="AF38" s="134" t="e">
        <f>IF(#REF!="","",#REF!*0.76)</f>
        <v>#REF!</v>
      </c>
      <c r="AG38" s="134" t="e">
        <f>IF(#REF!="","",#REF!*0.76)</f>
        <v>#REF!</v>
      </c>
      <c r="AH38" s="147" t="e">
        <f>SUM(D38:AG38)*G14/1000</f>
        <v>#REF!</v>
      </c>
      <c r="AI38" s="137"/>
    </row>
    <row r="39" spans="1:35">
      <c r="A39" s="136" t="s">
        <v>27</v>
      </c>
      <c r="B39" s="118"/>
      <c r="C39" s="133" t="s">
        <v>147</v>
      </c>
      <c r="D39" s="134" t="e">
        <f>IF(#REF!="","",#REF!*0.76)</f>
        <v>#REF!</v>
      </c>
      <c r="E39" s="134" t="e">
        <f>IF(#REF!="","",#REF!*0.76)</f>
        <v>#REF!</v>
      </c>
      <c r="F39" s="134" t="e">
        <f>IF(#REF!="","",#REF!*0.76)</f>
        <v>#REF!</v>
      </c>
      <c r="G39" s="134" t="e">
        <f>IF(#REF!="","",#REF!*0.76)</f>
        <v>#REF!</v>
      </c>
      <c r="H39" s="134" t="e">
        <f>IF(#REF!="","",#REF!*0.76)</f>
        <v>#REF!</v>
      </c>
      <c r="I39" s="134" t="e">
        <f>IF(#REF!="","",#REF!*0.76)</f>
        <v>#REF!</v>
      </c>
      <c r="J39" s="134" t="e">
        <f>IF(#REF!="","",#REF!*0.76)</f>
        <v>#REF!</v>
      </c>
      <c r="K39" s="134" t="e">
        <f>IF(#REF!="","",#REF!*0.76)</f>
        <v>#REF!</v>
      </c>
      <c r="L39" s="134" t="e">
        <f>IF(#REF!="","",#REF!*0.76)</f>
        <v>#REF!</v>
      </c>
      <c r="M39" s="134" t="e">
        <f>IF(#REF!="","",#REF!*0.76)</f>
        <v>#REF!</v>
      </c>
      <c r="N39" s="134" t="e">
        <f>IF(#REF!="","",#REF!*0.76)</f>
        <v>#REF!</v>
      </c>
      <c r="O39" s="134" t="e">
        <f>IF(#REF!="","",#REF!*0.76)</f>
        <v>#REF!</v>
      </c>
      <c r="P39" s="134" t="e">
        <f>IF(#REF!="","",#REF!*0.76)</f>
        <v>#REF!</v>
      </c>
      <c r="Q39" s="134" t="e">
        <f>IF(#REF!="","",#REF!*0.76)</f>
        <v>#REF!</v>
      </c>
      <c r="R39" s="134" t="e">
        <f>IF(#REF!="","",#REF!*0.76)</f>
        <v>#REF!</v>
      </c>
      <c r="S39" s="134" t="e">
        <f>IF(#REF!="","",#REF!*0.76)</f>
        <v>#REF!</v>
      </c>
      <c r="T39" s="134" t="e">
        <f>IF(#REF!="","",#REF!*0.76)</f>
        <v>#REF!</v>
      </c>
      <c r="U39" s="134" t="e">
        <f>IF(#REF!="","",#REF!*0.76)</f>
        <v>#REF!</v>
      </c>
      <c r="V39" s="134" t="e">
        <f>IF(#REF!="","",#REF!*0.76)</f>
        <v>#REF!</v>
      </c>
      <c r="W39" s="134" t="e">
        <f>IF(#REF!="","",#REF!*0.76)</f>
        <v>#REF!</v>
      </c>
      <c r="X39" s="134" t="e">
        <f>IF(#REF!="","",#REF!*0.76)</f>
        <v>#REF!</v>
      </c>
      <c r="Y39" s="134" t="e">
        <f>IF(#REF!="","",#REF!*0.76)</f>
        <v>#REF!</v>
      </c>
      <c r="Z39" s="134" t="e">
        <f>IF(#REF!="","",#REF!*0.76)</f>
        <v>#REF!</v>
      </c>
      <c r="AA39" s="134" t="e">
        <f>IF(#REF!="","",#REF!*0.76)</f>
        <v>#REF!</v>
      </c>
      <c r="AB39" s="134" t="e">
        <f>IF(#REF!="","",#REF!*0.76)</f>
        <v>#REF!</v>
      </c>
      <c r="AC39" s="134" t="e">
        <f>IF(#REF!="","",#REF!*0.76)</f>
        <v>#REF!</v>
      </c>
      <c r="AD39" s="134" t="e">
        <f>IF(#REF!="","",#REF!*0.76)</f>
        <v>#REF!</v>
      </c>
      <c r="AE39" s="134" t="e">
        <f>IF(#REF!="","",#REF!*0.76)</f>
        <v>#REF!</v>
      </c>
      <c r="AF39" s="134" t="e">
        <f>IF(#REF!="","",#REF!*0.76)</f>
        <v>#REF!</v>
      </c>
      <c r="AG39" s="134" t="e">
        <f>IF(#REF!="","",#REF!*0.76)</f>
        <v>#REF!</v>
      </c>
      <c r="AH39" s="147" t="e">
        <f>SUM(D39:AG39)*G14/1000</f>
        <v>#REF!</v>
      </c>
      <c r="AI39" s="137"/>
    </row>
    <row r="40" spans="1:35">
      <c r="A40" s="136" t="s">
        <v>28</v>
      </c>
      <c r="B40" s="118"/>
      <c r="C40" s="133" t="s">
        <v>147</v>
      </c>
      <c r="D40" s="134" t="e">
        <f>IF(#REF!="","",#REF!*0.76)</f>
        <v>#REF!</v>
      </c>
      <c r="E40" s="134" t="e">
        <f>IF(#REF!="","",#REF!*0.76)</f>
        <v>#REF!</v>
      </c>
      <c r="F40" s="134" t="e">
        <f>IF(#REF!="","",#REF!*0.76)</f>
        <v>#REF!</v>
      </c>
      <c r="G40" s="134" t="e">
        <f>IF(#REF!="","",#REF!*0.76)</f>
        <v>#REF!</v>
      </c>
      <c r="H40" s="134" t="e">
        <f>IF(#REF!="","",#REF!*0.76)</f>
        <v>#REF!</v>
      </c>
      <c r="I40" s="134" t="e">
        <f>IF(#REF!="","",#REF!*0.76)</f>
        <v>#REF!</v>
      </c>
      <c r="J40" s="134" t="e">
        <f>IF(#REF!="","",#REF!*0.76)</f>
        <v>#REF!</v>
      </c>
      <c r="K40" s="134" t="e">
        <f>IF(#REF!="","",#REF!*0.76)</f>
        <v>#REF!</v>
      </c>
      <c r="L40" s="134" t="e">
        <f>IF(#REF!="","",#REF!*0.76)</f>
        <v>#REF!</v>
      </c>
      <c r="M40" s="134" t="e">
        <f>IF(#REF!="","",#REF!*0.76)</f>
        <v>#REF!</v>
      </c>
      <c r="N40" s="134" t="e">
        <f>IF(#REF!="","",#REF!*0.76)</f>
        <v>#REF!</v>
      </c>
      <c r="O40" s="134" t="e">
        <f>IF(#REF!="","",#REF!*0.76)</f>
        <v>#REF!</v>
      </c>
      <c r="P40" s="134" t="e">
        <f>IF(#REF!="","",#REF!*0.76)</f>
        <v>#REF!</v>
      </c>
      <c r="Q40" s="134" t="e">
        <f>IF(#REF!="","",#REF!*0.76)</f>
        <v>#REF!</v>
      </c>
      <c r="R40" s="134" t="e">
        <f>IF(#REF!="","",#REF!*0.76)</f>
        <v>#REF!</v>
      </c>
      <c r="S40" s="134" t="e">
        <f>IF(#REF!="","",#REF!*0.76)</f>
        <v>#REF!</v>
      </c>
      <c r="T40" s="134" t="e">
        <f>IF(#REF!="","",#REF!*0.76)</f>
        <v>#REF!</v>
      </c>
      <c r="U40" s="134">
        <v>4</v>
      </c>
      <c r="V40" s="134" t="e">
        <f>IF(#REF!="","",#REF!*0.76)</f>
        <v>#REF!</v>
      </c>
      <c r="W40" s="134" t="e">
        <f>IF(#REF!="","",#REF!*0.76)</f>
        <v>#REF!</v>
      </c>
      <c r="X40" s="134" t="e">
        <f>IF(#REF!="","",#REF!*0.76)</f>
        <v>#REF!</v>
      </c>
      <c r="Y40" s="134" t="e">
        <f>IF(#REF!="","",#REF!*0.76)</f>
        <v>#REF!</v>
      </c>
      <c r="Z40" s="134" t="e">
        <f>IF(#REF!="","",#REF!*0.76)</f>
        <v>#REF!</v>
      </c>
      <c r="AA40" s="134" t="e">
        <f>IF(#REF!="","",#REF!*0.76)</f>
        <v>#REF!</v>
      </c>
      <c r="AB40" s="134" t="e">
        <f>IF(#REF!="","",#REF!*0.76)</f>
        <v>#REF!</v>
      </c>
      <c r="AC40" s="134" t="e">
        <f>IF(#REF!="","",#REF!*0.76)</f>
        <v>#REF!</v>
      </c>
      <c r="AD40" s="134" t="e">
        <f>IF(#REF!="","",#REF!*0.76)</f>
        <v>#REF!</v>
      </c>
      <c r="AE40" s="134" t="e">
        <f>IF(#REF!="","",#REF!*0.76)</f>
        <v>#REF!</v>
      </c>
      <c r="AF40" s="134" t="e">
        <f>IF(#REF!="","",#REF!*0.76)</f>
        <v>#REF!</v>
      </c>
      <c r="AG40" s="134" t="e">
        <f>IF(#REF!="","",#REF!*0.76)</f>
        <v>#REF!</v>
      </c>
      <c r="AH40" s="147" t="e">
        <f>SUM(D40:AG40)*G14/1000</f>
        <v>#REF!</v>
      </c>
      <c r="AI40" s="137"/>
    </row>
    <row r="41" spans="1:35">
      <c r="A41" s="136" t="s">
        <v>92</v>
      </c>
      <c r="B41" s="118"/>
      <c r="C41" s="133" t="s">
        <v>147</v>
      </c>
      <c r="D41" s="134" t="e">
        <f>IF(#REF!="","",#REF!*0.76)</f>
        <v>#REF!</v>
      </c>
      <c r="E41" s="134" t="e">
        <f>IF(#REF!="","",#REF!*0.76)</f>
        <v>#REF!</v>
      </c>
      <c r="F41" s="134" t="e">
        <f>IF(#REF!="","",#REF!*0.76)</f>
        <v>#REF!</v>
      </c>
      <c r="G41" s="134" t="e">
        <f>IF(#REF!="","",#REF!*0.76)</f>
        <v>#REF!</v>
      </c>
      <c r="H41" s="134" t="e">
        <f>IF(#REF!="","",#REF!*0.76)</f>
        <v>#REF!</v>
      </c>
      <c r="I41" s="134" t="e">
        <f>IF(#REF!="","",#REF!*0.76)</f>
        <v>#REF!</v>
      </c>
      <c r="J41" s="134" t="e">
        <f>IF(#REF!="","",#REF!*0.76)</f>
        <v>#REF!</v>
      </c>
      <c r="K41" s="134" t="e">
        <f>IF(#REF!="","",#REF!*0.76)</f>
        <v>#REF!</v>
      </c>
      <c r="L41" s="134" t="e">
        <f>IF(#REF!="","",#REF!*0.76)</f>
        <v>#REF!</v>
      </c>
      <c r="M41" s="134" t="e">
        <f>IF(#REF!="","",#REF!*0.76)</f>
        <v>#REF!</v>
      </c>
      <c r="N41" s="134" t="e">
        <f>IF(#REF!="","",#REF!*0.76)</f>
        <v>#REF!</v>
      </c>
      <c r="O41" s="134" t="e">
        <f>IF(#REF!="","",#REF!*0.76)</f>
        <v>#REF!</v>
      </c>
      <c r="P41" s="134" t="e">
        <f>IF(#REF!="","",#REF!*0.76)</f>
        <v>#REF!</v>
      </c>
      <c r="Q41" s="134" t="e">
        <f>IF(#REF!="","",#REF!*0.76)</f>
        <v>#REF!</v>
      </c>
      <c r="R41" s="134" t="e">
        <f>IF(#REF!="","",#REF!*0.76)</f>
        <v>#REF!</v>
      </c>
      <c r="S41" s="134" t="e">
        <f>IF(#REF!="","",#REF!*0.76)</f>
        <v>#REF!</v>
      </c>
      <c r="T41" s="134" t="e">
        <f>IF(#REF!="","",#REF!*0.76)</f>
        <v>#REF!</v>
      </c>
      <c r="U41" s="134" t="e">
        <f>IF(#REF!="","",#REF!*0.76)</f>
        <v>#REF!</v>
      </c>
      <c r="V41" s="134" t="e">
        <f>IF(#REF!="","",#REF!*0.76)</f>
        <v>#REF!</v>
      </c>
      <c r="W41" s="134" t="e">
        <f>IF(#REF!="","",#REF!*0.76)</f>
        <v>#REF!</v>
      </c>
      <c r="X41" s="134" t="e">
        <f>IF(#REF!="","",#REF!*0.76)</f>
        <v>#REF!</v>
      </c>
      <c r="Y41" s="134" t="e">
        <f>IF(#REF!="","",#REF!*0.76)</f>
        <v>#REF!</v>
      </c>
      <c r="Z41" s="134" t="e">
        <f>IF(#REF!="","",#REF!*0.76)</f>
        <v>#REF!</v>
      </c>
      <c r="AA41" s="134" t="e">
        <f>IF(#REF!="","",#REF!*0.76)</f>
        <v>#REF!</v>
      </c>
      <c r="AB41" s="134" t="e">
        <f>IF(#REF!="","",#REF!*0.76)</f>
        <v>#REF!</v>
      </c>
      <c r="AC41" s="134" t="e">
        <f>IF(#REF!="","",#REF!*0.76)</f>
        <v>#REF!</v>
      </c>
      <c r="AD41" s="134" t="e">
        <f>IF(#REF!="","",#REF!*0.76)</f>
        <v>#REF!</v>
      </c>
      <c r="AE41" s="134" t="e">
        <f>IF(#REF!="","",#REF!*0.76)</f>
        <v>#REF!</v>
      </c>
      <c r="AF41" s="134" t="e">
        <f>IF(#REF!="","",#REF!*0.76)</f>
        <v>#REF!</v>
      </c>
      <c r="AG41" s="134" t="e">
        <f>IF(#REF!="","",#REF!*0.76)</f>
        <v>#REF!</v>
      </c>
      <c r="AH41" s="147" t="e">
        <f>SUM(D41:AG41)*G14/1000</f>
        <v>#REF!</v>
      </c>
      <c r="AI41" s="137"/>
    </row>
    <row r="42" spans="1:35">
      <c r="A42" s="136" t="s">
        <v>107</v>
      </c>
      <c r="B42" s="118"/>
      <c r="C42" s="133" t="s">
        <v>147</v>
      </c>
      <c r="D42" s="134">
        <v>15</v>
      </c>
      <c r="E42" s="134" t="e">
        <f>IF(#REF!="","",#REF!*0.76)</f>
        <v>#REF!</v>
      </c>
      <c r="F42" s="134" t="e">
        <f>IF(#REF!="","",#REF!*0.76)</f>
        <v>#REF!</v>
      </c>
      <c r="G42" s="134" t="e">
        <f>IF(#REF!="","",#REF!*0.76)</f>
        <v>#REF!</v>
      </c>
      <c r="H42" s="134" t="e">
        <f>IF(#REF!="","",#REF!*0.76)</f>
        <v>#REF!</v>
      </c>
      <c r="I42" s="134" t="e">
        <f>IF(#REF!="","",#REF!*0.76)</f>
        <v>#REF!</v>
      </c>
      <c r="J42" s="134" t="e">
        <f>IF(#REF!="","",#REF!*0.76)</f>
        <v>#REF!</v>
      </c>
      <c r="K42" s="134" t="e">
        <f>IF(#REF!="","",#REF!*0.76)</f>
        <v>#REF!</v>
      </c>
      <c r="L42" s="134" t="e">
        <f>IF(#REF!="","",#REF!*0.76)</f>
        <v>#REF!</v>
      </c>
      <c r="M42" s="134" t="e">
        <f>IF(#REF!="","",#REF!*0.76)</f>
        <v>#REF!</v>
      </c>
      <c r="N42" s="134" t="e">
        <f>IF(#REF!="","",#REF!*0.76)</f>
        <v>#REF!</v>
      </c>
      <c r="O42" s="134" t="e">
        <f>IF(#REF!="","",#REF!*0.76)</f>
        <v>#REF!</v>
      </c>
      <c r="P42" s="134" t="e">
        <f>IF(#REF!="","",#REF!*0.76)</f>
        <v>#REF!</v>
      </c>
      <c r="Q42" s="134" t="e">
        <f>IF(#REF!="","",#REF!*0.76)</f>
        <v>#REF!</v>
      </c>
      <c r="R42" s="134" t="e">
        <f>IF(#REF!="","",#REF!*0.76)</f>
        <v>#REF!</v>
      </c>
      <c r="S42" s="134" t="e">
        <f>IF(#REF!="","",#REF!*0.76)</f>
        <v>#REF!</v>
      </c>
      <c r="T42" s="134" t="e">
        <f>IF(#REF!="","",#REF!*0.76)</f>
        <v>#REF!</v>
      </c>
      <c r="U42" s="134" t="e">
        <f>IF(#REF!="","",#REF!*0.76)</f>
        <v>#REF!</v>
      </c>
      <c r="V42" s="134" t="e">
        <f>IF(#REF!="","",#REF!*0.76)</f>
        <v>#REF!</v>
      </c>
      <c r="W42" s="134" t="e">
        <f>IF(#REF!="","",#REF!*0.76)</f>
        <v>#REF!</v>
      </c>
      <c r="X42" s="134" t="e">
        <f>IF(#REF!="","",#REF!*0.76)</f>
        <v>#REF!</v>
      </c>
      <c r="Y42" s="134" t="e">
        <f>IF(#REF!="","",#REF!*0.76)</f>
        <v>#REF!</v>
      </c>
      <c r="Z42" s="134" t="e">
        <f>IF(#REF!="","",#REF!*0.76)</f>
        <v>#REF!</v>
      </c>
      <c r="AA42" s="134" t="e">
        <f>IF(#REF!="","",#REF!*0.76)</f>
        <v>#REF!</v>
      </c>
      <c r="AB42" s="134" t="e">
        <f>IF(#REF!="","",#REF!*0.76)</f>
        <v>#REF!</v>
      </c>
      <c r="AC42" s="134" t="e">
        <f>IF(#REF!="","",#REF!*0.76)</f>
        <v>#REF!</v>
      </c>
      <c r="AD42" s="134" t="e">
        <f>IF(#REF!="","",#REF!*0.76)</f>
        <v>#REF!</v>
      </c>
      <c r="AE42" s="134" t="e">
        <f>IF(#REF!="","",#REF!*0.76)</f>
        <v>#REF!</v>
      </c>
      <c r="AF42" s="134" t="e">
        <f>IF(#REF!="","",#REF!*0.76)</f>
        <v>#REF!</v>
      </c>
      <c r="AG42" s="134" t="e">
        <f>IF(#REF!="","",#REF!*0.76)</f>
        <v>#REF!</v>
      </c>
      <c r="AH42" s="147" t="e">
        <f>SUM(D42:AG42)*G14/1000</f>
        <v>#REF!</v>
      </c>
      <c r="AI42" s="137"/>
    </row>
    <row r="43" spans="1:35">
      <c r="A43" s="136" t="s">
        <v>93</v>
      </c>
      <c r="B43" s="118"/>
      <c r="C43" s="133" t="s">
        <v>147</v>
      </c>
      <c r="D43" s="134" t="e">
        <f>IF(#REF!="","",#REF!*0.76)</f>
        <v>#REF!</v>
      </c>
      <c r="E43" s="134" t="e">
        <f>IF(#REF!="","",#REF!*0.76)</f>
        <v>#REF!</v>
      </c>
      <c r="F43" s="134" t="e">
        <f>IF(#REF!="","",#REF!*0.76)</f>
        <v>#REF!</v>
      </c>
      <c r="G43" s="134" t="e">
        <f>IF(#REF!="","",#REF!*0.76)</f>
        <v>#REF!</v>
      </c>
      <c r="H43" s="134" t="e">
        <f>IF(#REF!="","",#REF!*0.76)</f>
        <v>#REF!</v>
      </c>
      <c r="I43" s="134" t="e">
        <f>IF(#REF!="","",#REF!*0.76)</f>
        <v>#REF!</v>
      </c>
      <c r="J43" s="134" t="e">
        <f>IF(#REF!="","",#REF!*0.76)</f>
        <v>#REF!</v>
      </c>
      <c r="K43" s="134" t="e">
        <f>IF(#REF!="","",#REF!*0.76)</f>
        <v>#REF!</v>
      </c>
      <c r="L43" s="134" t="e">
        <f>IF(#REF!="","",#REF!*0.76)</f>
        <v>#REF!</v>
      </c>
      <c r="M43" s="134" t="e">
        <f>IF(#REF!="","",#REF!*0.76)</f>
        <v>#REF!</v>
      </c>
      <c r="N43" s="134" t="e">
        <f>IF(#REF!="","",#REF!*0.76)</f>
        <v>#REF!</v>
      </c>
      <c r="O43" s="134" t="e">
        <f>IF(#REF!="","",#REF!*0.76)</f>
        <v>#REF!</v>
      </c>
      <c r="P43" s="134" t="e">
        <f>IF(#REF!="","",#REF!*0.76)</f>
        <v>#REF!</v>
      </c>
      <c r="Q43" s="134" t="e">
        <f>IF(#REF!="","",#REF!*0.76)</f>
        <v>#REF!</v>
      </c>
      <c r="R43" s="134" t="e">
        <f>IF(#REF!="","",#REF!*0.76)</f>
        <v>#REF!</v>
      </c>
      <c r="S43" s="134" t="e">
        <f>IF(#REF!="","",#REF!*0.76)</f>
        <v>#REF!</v>
      </c>
      <c r="T43" s="134" t="e">
        <f>IF(#REF!="","",#REF!*0.76)</f>
        <v>#REF!</v>
      </c>
      <c r="U43" s="134" t="e">
        <f>IF(#REF!="","",#REF!*0.76)</f>
        <v>#REF!</v>
      </c>
      <c r="V43" s="134" t="e">
        <f>IF(#REF!="","",#REF!*0.76)</f>
        <v>#REF!</v>
      </c>
      <c r="W43" s="134" t="e">
        <f>IF(#REF!="","",#REF!*0.76)</f>
        <v>#REF!</v>
      </c>
      <c r="X43" s="134" t="e">
        <f>IF(#REF!="","",#REF!*0.76)</f>
        <v>#REF!</v>
      </c>
      <c r="Y43" s="134" t="e">
        <f>IF(#REF!="","",#REF!*0.76)</f>
        <v>#REF!</v>
      </c>
      <c r="Z43" s="134" t="e">
        <f>IF(#REF!="","",#REF!*0.76)</f>
        <v>#REF!</v>
      </c>
      <c r="AA43" s="134" t="e">
        <f>IF(#REF!="","",#REF!*0.76)</f>
        <v>#REF!</v>
      </c>
      <c r="AB43" s="134" t="e">
        <f>IF(#REF!="","",#REF!*0.76)</f>
        <v>#REF!</v>
      </c>
      <c r="AC43" s="134" t="e">
        <f>IF(#REF!="","",#REF!*0.76)</f>
        <v>#REF!</v>
      </c>
      <c r="AD43" s="134" t="e">
        <f>IF(#REF!="","",#REF!*0.76)</f>
        <v>#REF!</v>
      </c>
      <c r="AE43" s="134" t="e">
        <f>IF(#REF!="","",#REF!*0.76)</f>
        <v>#REF!</v>
      </c>
      <c r="AF43" s="134" t="e">
        <f>IF(#REF!="","",#REF!*0.76)</f>
        <v>#REF!</v>
      </c>
      <c r="AG43" s="134" t="e">
        <f>IF(#REF!="","",#REF!*0.76)</f>
        <v>#REF!</v>
      </c>
      <c r="AH43" s="147" t="e">
        <f>SUM(D43:AG43)*G14/1000</f>
        <v>#REF!</v>
      </c>
      <c r="AI43" s="137"/>
    </row>
    <row r="44" spans="1:35">
      <c r="A44" s="136" t="s">
        <v>30</v>
      </c>
      <c r="B44" s="118"/>
      <c r="C44" s="133" t="s">
        <v>147</v>
      </c>
      <c r="D44" s="134" t="e">
        <f>IF(#REF!="","",#REF!*0.76)</f>
        <v>#REF!</v>
      </c>
      <c r="E44" s="134" t="e">
        <f>IF(#REF!="","",#REF!*0.76)</f>
        <v>#REF!</v>
      </c>
      <c r="F44" s="134" t="e">
        <f>IF(#REF!="","",#REF!*0.76)</f>
        <v>#REF!</v>
      </c>
      <c r="G44" s="134" t="e">
        <f>IF(#REF!="","",#REF!*0.76)</f>
        <v>#REF!</v>
      </c>
      <c r="H44" s="134" t="e">
        <f>IF(#REF!="","",#REF!*0.76)</f>
        <v>#REF!</v>
      </c>
      <c r="I44" s="134" t="e">
        <f>IF(#REF!="","",#REF!*0.76)</f>
        <v>#REF!</v>
      </c>
      <c r="J44" s="134" t="e">
        <f>IF(#REF!="","",#REF!*0.76)</f>
        <v>#REF!</v>
      </c>
      <c r="K44" s="134" t="e">
        <f>IF(#REF!="","",#REF!*0.76)</f>
        <v>#REF!</v>
      </c>
      <c r="L44" s="134" t="e">
        <f>IF(#REF!="","",#REF!*0.76)</f>
        <v>#REF!</v>
      </c>
      <c r="M44" s="134" t="e">
        <f>IF(#REF!="","",#REF!*0.76)</f>
        <v>#REF!</v>
      </c>
      <c r="N44" s="134" t="e">
        <f>IF(#REF!="","",#REF!*0.76)</f>
        <v>#REF!</v>
      </c>
      <c r="O44" s="134" t="e">
        <f>IF(#REF!="","",#REF!*0.76)</f>
        <v>#REF!</v>
      </c>
      <c r="P44" s="134" t="e">
        <f>IF(#REF!="","",#REF!*0.76)</f>
        <v>#REF!</v>
      </c>
      <c r="Q44" s="134" t="e">
        <f>IF(#REF!="","",#REF!*0.76)</f>
        <v>#REF!</v>
      </c>
      <c r="R44" s="134" t="e">
        <f>IF(#REF!="","",#REF!*0.76)</f>
        <v>#REF!</v>
      </c>
      <c r="S44" s="134" t="e">
        <f>IF(#REF!="","",#REF!*0.76)</f>
        <v>#REF!</v>
      </c>
      <c r="T44" s="134" t="e">
        <f>IF(#REF!="","",#REF!*0.76)</f>
        <v>#REF!</v>
      </c>
      <c r="U44" s="134" t="e">
        <f>IF(#REF!="","",#REF!*0.76)</f>
        <v>#REF!</v>
      </c>
      <c r="V44" s="134" t="e">
        <f>IF(#REF!="","",#REF!*0.76)</f>
        <v>#REF!</v>
      </c>
      <c r="W44" s="134" t="e">
        <f>IF(#REF!="","",#REF!*0.76)</f>
        <v>#REF!</v>
      </c>
      <c r="X44" s="134" t="e">
        <f>IF(#REF!="","",#REF!*0.76)</f>
        <v>#REF!</v>
      </c>
      <c r="Y44" s="134" t="e">
        <f>IF(#REF!="","",#REF!*0.76)</f>
        <v>#REF!</v>
      </c>
      <c r="Z44" s="134" t="e">
        <f>IF(#REF!="","",#REF!*0.76)</f>
        <v>#REF!</v>
      </c>
      <c r="AA44" s="134" t="e">
        <f>IF(#REF!="","",#REF!*0.76)</f>
        <v>#REF!</v>
      </c>
      <c r="AB44" s="134" t="e">
        <f>IF(#REF!="","",#REF!*0.76)</f>
        <v>#REF!</v>
      </c>
      <c r="AC44" s="134" t="e">
        <f>IF(#REF!="","",#REF!*0.76)</f>
        <v>#REF!</v>
      </c>
      <c r="AD44" s="134" t="e">
        <f>IF(#REF!="","",#REF!*0.76)</f>
        <v>#REF!</v>
      </c>
      <c r="AE44" s="134" t="e">
        <f>IF(#REF!="","",#REF!*0.76)</f>
        <v>#REF!</v>
      </c>
      <c r="AF44" s="134" t="e">
        <f>IF(#REF!="","",#REF!*0.76)</f>
        <v>#REF!</v>
      </c>
      <c r="AG44" s="134" t="e">
        <f>IF(#REF!="","",#REF!*0.76)</f>
        <v>#REF!</v>
      </c>
      <c r="AH44" s="147" t="e">
        <f>SUM(D44:AG44)*G14/1000</f>
        <v>#REF!</v>
      </c>
      <c r="AI44" s="137"/>
    </row>
    <row r="45" spans="1:35">
      <c r="A45" s="136" t="s">
        <v>29</v>
      </c>
      <c r="B45" s="118"/>
      <c r="C45" s="133" t="s">
        <v>147</v>
      </c>
      <c r="D45" s="134" t="e">
        <f>IF(#REF!="","",#REF!*0.76)</f>
        <v>#REF!</v>
      </c>
      <c r="E45" s="134" t="e">
        <f>IF(#REF!="","",#REF!*0.76)</f>
        <v>#REF!</v>
      </c>
      <c r="F45" s="134" t="e">
        <f>IF(#REF!="","",#REF!*0.76)</f>
        <v>#REF!</v>
      </c>
      <c r="G45" s="134" t="e">
        <f>IF(#REF!="","",#REF!*0.76)</f>
        <v>#REF!</v>
      </c>
      <c r="H45" s="134" t="e">
        <f>IF(#REF!="","",#REF!*0.76)</f>
        <v>#REF!</v>
      </c>
      <c r="I45" s="134" t="e">
        <f>IF(#REF!="","",#REF!*0.76)</f>
        <v>#REF!</v>
      </c>
      <c r="J45" s="134" t="e">
        <f>IF(#REF!="","",#REF!*0.76)</f>
        <v>#REF!</v>
      </c>
      <c r="K45" s="134" t="e">
        <f>IF(#REF!="","",#REF!*0.76)</f>
        <v>#REF!</v>
      </c>
      <c r="L45" s="134" t="e">
        <f>IF(#REF!="","",#REF!*0.76)</f>
        <v>#REF!</v>
      </c>
      <c r="M45" s="134" t="e">
        <f>IF(#REF!="","",#REF!*0.76)</f>
        <v>#REF!</v>
      </c>
      <c r="N45" s="134" t="e">
        <f>IF(#REF!="","",#REF!*0.76)</f>
        <v>#REF!</v>
      </c>
      <c r="O45" s="134" t="e">
        <f>IF(#REF!="","",#REF!*0.76)</f>
        <v>#REF!</v>
      </c>
      <c r="P45" s="134" t="e">
        <f>IF(#REF!="","",#REF!*0.76)</f>
        <v>#REF!</v>
      </c>
      <c r="Q45" s="134" t="e">
        <f>IF(#REF!="","",#REF!*0.76)</f>
        <v>#REF!</v>
      </c>
      <c r="R45" s="134" t="e">
        <f>IF(#REF!="","",#REF!*0.76)</f>
        <v>#REF!</v>
      </c>
      <c r="S45" s="134" t="e">
        <f>IF(#REF!="","",#REF!*0.76)</f>
        <v>#REF!</v>
      </c>
      <c r="T45" s="134" t="e">
        <f>IF(#REF!="","",#REF!*0.76)</f>
        <v>#REF!</v>
      </c>
      <c r="U45" s="134" t="e">
        <f>IF(#REF!="","",#REF!*0.76)</f>
        <v>#REF!</v>
      </c>
      <c r="V45" s="134" t="e">
        <f>IF(#REF!="","",#REF!*0.76)</f>
        <v>#REF!</v>
      </c>
      <c r="W45" s="134" t="e">
        <f>IF(#REF!="","",#REF!*0.76)</f>
        <v>#REF!</v>
      </c>
      <c r="X45" s="134" t="e">
        <f>IF(#REF!="","",#REF!*0.76)</f>
        <v>#REF!</v>
      </c>
      <c r="Y45" s="134" t="e">
        <f>IF(#REF!="","",#REF!*0.76)</f>
        <v>#REF!</v>
      </c>
      <c r="Z45" s="134" t="e">
        <f>IF(#REF!="","",#REF!*0.76)</f>
        <v>#REF!</v>
      </c>
      <c r="AA45" s="134" t="e">
        <f>IF(#REF!="","",#REF!*0.76)</f>
        <v>#REF!</v>
      </c>
      <c r="AB45" s="134" t="e">
        <f>IF(#REF!="","",#REF!*0.76)</f>
        <v>#REF!</v>
      </c>
      <c r="AC45" s="134" t="e">
        <f>IF(#REF!="","",#REF!*0.76)</f>
        <v>#REF!</v>
      </c>
      <c r="AD45" s="134" t="e">
        <f>IF(#REF!="","",#REF!*0.76)</f>
        <v>#REF!</v>
      </c>
      <c r="AE45" s="134" t="e">
        <f>IF(#REF!="","",#REF!*0.76)</f>
        <v>#REF!</v>
      </c>
      <c r="AF45" s="134" t="e">
        <f>IF(#REF!="","",#REF!*0.76)</f>
        <v>#REF!</v>
      </c>
      <c r="AG45" s="134" t="e">
        <f>IF(#REF!="","",#REF!*0.76)</f>
        <v>#REF!</v>
      </c>
      <c r="AH45" s="147" t="e">
        <f>SUM(D45:AG45)*G14/1000</f>
        <v>#REF!</v>
      </c>
      <c r="AI45" s="137"/>
    </row>
    <row r="46" spans="1:35">
      <c r="A46" s="136" t="s">
        <v>31</v>
      </c>
      <c r="B46" s="118"/>
      <c r="C46" s="133" t="s">
        <v>147</v>
      </c>
      <c r="D46" s="134" t="e">
        <f>IF(#REF!="","",#REF!*0.76)</f>
        <v>#REF!</v>
      </c>
      <c r="E46" s="134" t="e">
        <f>IF(#REF!="","",#REF!*0.76)</f>
        <v>#REF!</v>
      </c>
      <c r="F46" s="134" t="e">
        <f>IF(#REF!="","",#REF!*0.76)</f>
        <v>#REF!</v>
      </c>
      <c r="G46" s="134" t="e">
        <f>IF(#REF!="","",#REF!*0.76)</f>
        <v>#REF!</v>
      </c>
      <c r="H46" s="134" t="e">
        <f>IF(#REF!="","",#REF!*0.76)</f>
        <v>#REF!</v>
      </c>
      <c r="I46" s="134" t="e">
        <f>IF(#REF!="","",#REF!*0.76)</f>
        <v>#REF!</v>
      </c>
      <c r="J46" s="134" t="e">
        <f>IF(#REF!="","",#REF!*0.76)</f>
        <v>#REF!</v>
      </c>
      <c r="K46" s="134" t="e">
        <f>IF(#REF!="","",#REF!*0.76)</f>
        <v>#REF!</v>
      </c>
      <c r="L46" s="134" t="e">
        <f>IF(#REF!="","",#REF!*0.76)</f>
        <v>#REF!</v>
      </c>
      <c r="M46" s="134" t="e">
        <f>IF(#REF!="","",#REF!*0.76)</f>
        <v>#REF!</v>
      </c>
      <c r="N46" s="134" t="e">
        <f>IF(#REF!="","",#REF!*0.76)</f>
        <v>#REF!</v>
      </c>
      <c r="O46" s="134" t="e">
        <f>IF(#REF!="","",#REF!*0.76)</f>
        <v>#REF!</v>
      </c>
      <c r="P46" s="134" t="e">
        <f>IF(#REF!="","",#REF!*0.76)</f>
        <v>#REF!</v>
      </c>
      <c r="Q46" s="134" t="e">
        <f>IF(#REF!="","",#REF!*0.76)</f>
        <v>#REF!</v>
      </c>
      <c r="R46" s="134" t="e">
        <f>IF(#REF!="","",#REF!*0.76)</f>
        <v>#REF!</v>
      </c>
      <c r="S46" s="134" t="e">
        <f>IF(#REF!="","",#REF!*0.76)</f>
        <v>#REF!</v>
      </c>
      <c r="T46" s="134" t="e">
        <f>IF(#REF!="","",#REF!*0.76)</f>
        <v>#REF!</v>
      </c>
      <c r="U46" s="134" t="e">
        <f>IF(#REF!="","",#REF!*0.76)</f>
        <v>#REF!</v>
      </c>
      <c r="V46" s="134" t="e">
        <f>IF(#REF!="","",#REF!*0.76)</f>
        <v>#REF!</v>
      </c>
      <c r="W46" s="134" t="e">
        <f>IF(#REF!="","",#REF!*0.76)</f>
        <v>#REF!</v>
      </c>
      <c r="X46" s="134" t="e">
        <f>IF(#REF!="","",#REF!*0.76)</f>
        <v>#REF!</v>
      </c>
      <c r="Y46" s="134" t="e">
        <f>IF(#REF!="","",#REF!*0.76)</f>
        <v>#REF!</v>
      </c>
      <c r="Z46" s="134" t="e">
        <f>IF(#REF!="","",#REF!*0.76)</f>
        <v>#REF!</v>
      </c>
      <c r="AA46" s="134" t="e">
        <f>IF(#REF!="","",#REF!*0.76)</f>
        <v>#REF!</v>
      </c>
      <c r="AB46" s="134" t="e">
        <f>IF(#REF!="","",#REF!*0.76)</f>
        <v>#REF!</v>
      </c>
      <c r="AC46" s="134" t="e">
        <f>IF(#REF!="","",#REF!*0.76)</f>
        <v>#REF!</v>
      </c>
      <c r="AD46" s="134" t="e">
        <f>IF(#REF!="","",#REF!*0.76)</f>
        <v>#REF!</v>
      </c>
      <c r="AE46" s="134" t="e">
        <f>IF(#REF!="","",#REF!*0.76)</f>
        <v>#REF!</v>
      </c>
      <c r="AF46" s="134" t="e">
        <f>IF(#REF!="","",#REF!*0.76)</f>
        <v>#REF!</v>
      </c>
      <c r="AG46" s="134" t="e">
        <f>IF(#REF!="","",#REF!*0.76)</f>
        <v>#REF!</v>
      </c>
      <c r="AH46" s="147" t="e">
        <f>SUM(D46:AG46)*G14/1000</f>
        <v>#REF!</v>
      </c>
      <c r="AI46" s="137"/>
    </row>
    <row r="47" spans="1:35">
      <c r="A47" s="136" t="s">
        <v>94</v>
      </c>
      <c r="B47" s="118"/>
      <c r="C47" s="133" t="s">
        <v>147</v>
      </c>
      <c r="D47" s="134" t="e">
        <f>IF(#REF!="","",#REF!*0.76)</f>
        <v>#REF!</v>
      </c>
      <c r="E47" s="134" t="e">
        <f>IF(#REF!="","",#REF!*0.76)</f>
        <v>#REF!</v>
      </c>
      <c r="F47" s="134" t="e">
        <f>IF(#REF!="","",#REF!*0.76)</f>
        <v>#REF!</v>
      </c>
      <c r="G47" s="134" t="e">
        <f>IF(#REF!="","",#REF!*0.76)</f>
        <v>#REF!</v>
      </c>
      <c r="H47" s="134" t="e">
        <f>IF(#REF!="","",#REF!*0.76)</f>
        <v>#REF!</v>
      </c>
      <c r="I47" s="134" t="e">
        <f>IF(#REF!="","",#REF!*0.76)</f>
        <v>#REF!</v>
      </c>
      <c r="J47" s="134" t="e">
        <f>IF(#REF!="","",#REF!*0.76)</f>
        <v>#REF!</v>
      </c>
      <c r="K47" s="134" t="e">
        <f>IF(#REF!="","",#REF!*0.76)</f>
        <v>#REF!</v>
      </c>
      <c r="L47" s="134" t="e">
        <f>IF(#REF!="","",#REF!*0.76)</f>
        <v>#REF!</v>
      </c>
      <c r="M47" s="134" t="e">
        <f>IF(#REF!="","",#REF!*0.76)</f>
        <v>#REF!</v>
      </c>
      <c r="N47" s="134" t="e">
        <f>IF(#REF!="","",#REF!*0.76)</f>
        <v>#REF!</v>
      </c>
      <c r="O47" s="134" t="e">
        <f>IF(#REF!="","",#REF!*0.76)</f>
        <v>#REF!</v>
      </c>
      <c r="P47" s="134" t="e">
        <f>IF(#REF!="","",#REF!*0.76)</f>
        <v>#REF!</v>
      </c>
      <c r="Q47" s="134" t="e">
        <f>IF(#REF!="","",#REF!*0.76)</f>
        <v>#REF!</v>
      </c>
      <c r="R47" s="134" t="e">
        <f>IF(#REF!="","",#REF!*0.76)</f>
        <v>#REF!</v>
      </c>
      <c r="S47" s="134" t="e">
        <f>IF(#REF!="","",#REF!*0.76)</f>
        <v>#REF!</v>
      </c>
      <c r="T47" s="134" t="e">
        <f>IF(#REF!="","",#REF!*0.76)</f>
        <v>#REF!</v>
      </c>
      <c r="U47" s="134" t="e">
        <f>IF(#REF!="","",#REF!*0.76)</f>
        <v>#REF!</v>
      </c>
      <c r="V47" s="134" t="e">
        <f>IF(#REF!="","",#REF!*0.76)</f>
        <v>#REF!</v>
      </c>
      <c r="W47" s="134" t="e">
        <f>IF(#REF!="","",#REF!*0.76)</f>
        <v>#REF!</v>
      </c>
      <c r="X47" s="134" t="e">
        <f>IF(#REF!="","",#REF!*0.76)</f>
        <v>#REF!</v>
      </c>
      <c r="Y47" s="134" t="e">
        <f>IF(#REF!="","",#REF!*0.76)</f>
        <v>#REF!</v>
      </c>
      <c r="Z47" s="134" t="e">
        <f>IF(#REF!="","",#REF!*0.76)</f>
        <v>#REF!</v>
      </c>
      <c r="AA47" s="134" t="e">
        <f>IF(#REF!="","",#REF!*0.76)</f>
        <v>#REF!</v>
      </c>
      <c r="AB47" s="134" t="e">
        <f>IF(#REF!="","",#REF!*0.76)</f>
        <v>#REF!</v>
      </c>
      <c r="AC47" s="134" t="e">
        <f>IF(#REF!="","",#REF!*0.76)</f>
        <v>#REF!</v>
      </c>
      <c r="AD47" s="134" t="e">
        <f>IF(#REF!="","",#REF!*0.76)</f>
        <v>#REF!</v>
      </c>
      <c r="AE47" s="134" t="e">
        <f>IF(#REF!="","",#REF!*0.76)</f>
        <v>#REF!</v>
      </c>
      <c r="AF47" s="134" t="e">
        <f>IF(#REF!="","",#REF!*0.76)</f>
        <v>#REF!</v>
      </c>
      <c r="AG47" s="134" t="e">
        <f>IF(#REF!="","",#REF!*0.76)</f>
        <v>#REF!</v>
      </c>
      <c r="AH47" s="147" t="e">
        <f>SUM(D47:AG47)*G14/1000</f>
        <v>#REF!</v>
      </c>
      <c r="AI47" s="137"/>
    </row>
    <row r="48" spans="1:35">
      <c r="A48" s="136" t="s">
        <v>135</v>
      </c>
      <c r="B48" s="118"/>
      <c r="C48" s="133" t="s">
        <v>147</v>
      </c>
      <c r="D48" s="134" t="e">
        <f>IF(#REF!="","",#REF!*0.76)</f>
        <v>#REF!</v>
      </c>
      <c r="E48" s="134" t="e">
        <f>IF(#REF!="","",#REF!*0.76)</f>
        <v>#REF!</v>
      </c>
      <c r="F48" s="134" t="e">
        <f>IF(#REF!="","",#REF!*0.76)</f>
        <v>#REF!</v>
      </c>
      <c r="G48" s="134" t="e">
        <f>IF(#REF!="","",#REF!*0.76)</f>
        <v>#REF!</v>
      </c>
      <c r="H48" s="134" t="e">
        <f>IF(#REF!="","",#REF!*0.76)</f>
        <v>#REF!</v>
      </c>
      <c r="I48" s="134" t="e">
        <f>IF(#REF!="","",#REF!*0.76)</f>
        <v>#REF!</v>
      </c>
      <c r="J48" s="134" t="e">
        <f>IF(#REF!="","",#REF!*0.76)</f>
        <v>#REF!</v>
      </c>
      <c r="K48" s="134" t="e">
        <f>IF(#REF!="","",#REF!*0.76)</f>
        <v>#REF!</v>
      </c>
      <c r="L48" s="134" t="e">
        <f>IF(#REF!="","",#REF!*0.76)</f>
        <v>#REF!</v>
      </c>
      <c r="M48" s="134" t="e">
        <f>IF(#REF!="","",#REF!*0.76)</f>
        <v>#REF!</v>
      </c>
      <c r="N48" s="134" t="e">
        <f>IF(#REF!="","",#REF!*0.76)</f>
        <v>#REF!</v>
      </c>
      <c r="O48" s="134" t="e">
        <f>IF(#REF!="","",#REF!*0.76)</f>
        <v>#REF!</v>
      </c>
      <c r="P48" s="134" t="e">
        <f>IF(#REF!="","",#REF!*0.76)</f>
        <v>#REF!</v>
      </c>
      <c r="Q48" s="134" t="e">
        <f>IF(#REF!="","",#REF!*0.76)</f>
        <v>#REF!</v>
      </c>
      <c r="R48" s="134" t="e">
        <f>IF(#REF!="","",#REF!*0.76)</f>
        <v>#REF!</v>
      </c>
      <c r="S48" s="134" t="e">
        <f>IF(#REF!="","",#REF!*0.76)</f>
        <v>#REF!</v>
      </c>
      <c r="T48" s="134" t="e">
        <f>IF(#REF!="","",#REF!*0.76)</f>
        <v>#REF!</v>
      </c>
      <c r="U48" s="134" t="e">
        <f>IF(#REF!="","",#REF!*0.76)</f>
        <v>#REF!</v>
      </c>
      <c r="V48" s="134" t="e">
        <f>IF(#REF!="","",#REF!*0.76)</f>
        <v>#REF!</v>
      </c>
      <c r="W48" s="134" t="e">
        <f>IF(#REF!="","",#REF!*0.76)</f>
        <v>#REF!</v>
      </c>
      <c r="X48" s="134" t="e">
        <f>IF(#REF!="","",#REF!*0.76)</f>
        <v>#REF!</v>
      </c>
      <c r="Y48" s="134" t="e">
        <f>IF(#REF!="","",#REF!*0.76)</f>
        <v>#REF!</v>
      </c>
      <c r="Z48" s="134" t="e">
        <f>IF(#REF!="","",#REF!*0.76)</f>
        <v>#REF!</v>
      </c>
      <c r="AA48" s="134" t="e">
        <f>IF(#REF!="","",#REF!*0.76)</f>
        <v>#REF!</v>
      </c>
      <c r="AB48" s="134" t="e">
        <f>IF(#REF!="","",#REF!*0.76)</f>
        <v>#REF!</v>
      </c>
      <c r="AC48" s="134" t="e">
        <f>IF(#REF!="","",#REF!*0.76)</f>
        <v>#REF!</v>
      </c>
      <c r="AD48" s="134" t="e">
        <f>IF(#REF!="","",#REF!*0.76)</f>
        <v>#REF!</v>
      </c>
      <c r="AE48" s="134" t="e">
        <f>IF(#REF!="","",#REF!*0.76)</f>
        <v>#REF!</v>
      </c>
      <c r="AF48" s="134" t="e">
        <f>IF(#REF!="","",#REF!*0.76)</f>
        <v>#REF!</v>
      </c>
      <c r="AG48" s="134" t="e">
        <f>IF(#REF!="","",#REF!*0.76)</f>
        <v>#REF!</v>
      </c>
      <c r="AH48" s="147" t="e">
        <f>SUM(D48:AG48)*G14/1000</f>
        <v>#REF!</v>
      </c>
      <c r="AI48" s="137"/>
    </row>
    <row r="49" spans="1:35">
      <c r="A49" s="136" t="s">
        <v>253</v>
      </c>
      <c r="B49" s="118"/>
      <c r="C49" s="133" t="s">
        <v>147</v>
      </c>
      <c r="D49" s="134" t="e">
        <f>IF(#REF!="","",#REF!*0.76)</f>
        <v>#REF!</v>
      </c>
      <c r="E49" s="134" t="e">
        <f>IF(#REF!="","",#REF!*0.76)</f>
        <v>#REF!</v>
      </c>
      <c r="F49" s="134" t="e">
        <f>IF(#REF!="","",#REF!*0.76)</f>
        <v>#REF!</v>
      </c>
      <c r="G49" s="134" t="e">
        <f>IF(#REF!="","",#REF!*0.76)</f>
        <v>#REF!</v>
      </c>
      <c r="H49" s="134" t="e">
        <f>IF(#REF!="","",#REF!*0.76)</f>
        <v>#REF!</v>
      </c>
      <c r="I49" s="134" t="e">
        <f>IF(#REF!="","",#REF!*0.76)</f>
        <v>#REF!</v>
      </c>
      <c r="J49" s="134" t="e">
        <f>IF(#REF!="","",#REF!*0.76)</f>
        <v>#REF!</v>
      </c>
      <c r="K49" s="134" t="e">
        <f>IF(#REF!="","",#REF!*0.76)</f>
        <v>#REF!</v>
      </c>
      <c r="L49" s="134" t="e">
        <f>IF(#REF!="","",#REF!*0.76)</f>
        <v>#REF!</v>
      </c>
      <c r="M49" s="134" t="e">
        <f>IF(#REF!="","",#REF!*0.76)</f>
        <v>#REF!</v>
      </c>
      <c r="N49" s="134" t="e">
        <f>IF(#REF!="","",#REF!*0.76)</f>
        <v>#REF!</v>
      </c>
      <c r="O49" s="134" t="e">
        <f>IF(#REF!="","",#REF!*0.76)</f>
        <v>#REF!</v>
      </c>
      <c r="P49" s="134" t="e">
        <f>IF(#REF!="","",#REF!*0.76)</f>
        <v>#REF!</v>
      </c>
      <c r="Q49" s="134" t="e">
        <f>IF(#REF!="","",#REF!*0.76)</f>
        <v>#REF!</v>
      </c>
      <c r="R49" s="134" t="e">
        <f>IF(#REF!="","",#REF!*0.76)</f>
        <v>#REF!</v>
      </c>
      <c r="S49" s="134" t="e">
        <f>IF(#REF!="","",#REF!*0.76)</f>
        <v>#REF!</v>
      </c>
      <c r="T49" s="134" t="e">
        <f>IF(#REF!="","",#REF!*0.76)</f>
        <v>#REF!</v>
      </c>
      <c r="U49" s="134" t="e">
        <f>IF(#REF!="","",#REF!*0.76)</f>
        <v>#REF!</v>
      </c>
      <c r="V49" s="134" t="e">
        <f>IF(#REF!="","",#REF!*0.76)</f>
        <v>#REF!</v>
      </c>
      <c r="W49" s="134" t="e">
        <f>IF(#REF!="","",#REF!*0.76)</f>
        <v>#REF!</v>
      </c>
      <c r="X49" s="134" t="e">
        <f>IF(#REF!="","",#REF!*0.76)</f>
        <v>#REF!</v>
      </c>
      <c r="Y49" s="134" t="e">
        <f>IF(#REF!="","",#REF!*0.76)</f>
        <v>#REF!</v>
      </c>
      <c r="Z49" s="134" t="e">
        <f>IF(#REF!="","",#REF!*0.76)</f>
        <v>#REF!</v>
      </c>
      <c r="AA49" s="134" t="e">
        <f>IF(#REF!="","",#REF!*0.76)</f>
        <v>#REF!</v>
      </c>
      <c r="AB49" s="134" t="e">
        <f>IF(#REF!="","",#REF!*0.76)</f>
        <v>#REF!</v>
      </c>
      <c r="AC49" s="134" t="e">
        <f>IF(#REF!="","",#REF!*0.76)</f>
        <v>#REF!</v>
      </c>
      <c r="AD49" s="134" t="e">
        <f>IF(#REF!="","",#REF!*0.76)</f>
        <v>#REF!</v>
      </c>
      <c r="AE49" s="134" t="e">
        <f>IF(#REF!="","",#REF!*0.76)</f>
        <v>#REF!</v>
      </c>
      <c r="AF49" s="134" t="e">
        <f>IF(#REF!="","",#REF!*0.76)</f>
        <v>#REF!</v>
      </c>
      <c r="AG49" s="134" t="e">
        <f>IF(#REF!="","",#REF!*0.76)</f>
        <v>#REF!</v>
      </c>
      <c r="AH49" s="144" t="e">
        <f>SUM(D49:AG49)*G14/1000</f>
        <v>#REF!</v>
      </c>
      <c r="AI49" s="137"/>
    </row>
    <row r="50" spans="1:35">
      <c r="A50" s="136" t="s">
        <v>137</v>
      </c>
      <c r="B50" s="118"/>
      <c r="C50" s="133" t="s">
        <v>147</v>
      </c>
      <c r="D50" s="134">
        <v>5</v>
      </c>
      <c r="E50" s="134">
        <v>8</v>
      </c>
      <c r="F50" s="134" t="e">
        <f>IF(#REF!="","",#REF!*0.76)</f>
        <v>#REF!</v>
      </c>
      <c r="G50" s="134" t="e">
        <f>IF(#REF!="","",#REF!*0.76)</f>
        <v>#REF!</v>
      </c>
      <c r="H50" s="134" t="e">
        <f>IF(#REF!="","",#REF!*0.76)</f>
        <v>#REF!</v>
      </c>
      <c r="I50" s="134" t="e">
        <f>IF(#REF!="","",#REF!*0.76)</f>
        <v>#REF!</v>
      </c>
      <c r="J50" s="134" t="e">
        <f>IF(#REF!="","",#REF!*0.76)</f>
        <v>#REF!</v>
      </c>
      <c r="K50" s="134" t="e">
        <f>IF(#REF!="","",#REF!*0.76)</f>
        <v>#REF!</v>
      </c>
      <c r="L50" s="134" t="e">
        <f>IF(#REF!="","",#REF!*0.76)</f>
        <v>#REF!</v>
      </c>
      <c r="M50" s="134"/>
      <c r="N50" s="134" t="e">
        <f>IF(#REF!="","",#REF!*0.76)</f>
        <v>#REF!</v>
      </c>
      <c r="O50" s="134" t="e">
        <f>IF(#REF!="","",#REF!*0.76)</f>
        <v>#REF!</v>
      </c>
      <c r="P50" s="134">
        <v>8</v>
      </c>
      <c r="Q50" s="134" t="e">
        <f>IF(#REF!="","",#REF!*0.76)</f>
        <v>#REF!</v>
      </c>
      <c r="R50" s="134" t="e">
        <f>IF(#REF!="","",#REF!*0.76)</f>
        <v>#REF!</v>
      </c>
      <c r="S50" s="134" t="e">
        <f>IF(#REF!="","",#REF!*0.76)</f>
        <v>#REF!</v>
      </c>
      <c r="T50" s="134" t="e">
        <f>IF(#REF!="","",#REF!*0.76)</f>
        <v>#REF!</v>
      </c>
      <c r="U50" s="134">
        <v>5</v>
      </c>
      <c r="V50" s="134" t="e">
        <f>IF(#REF!="","",#REF!*0.76)</f>
        <v>#REF!</v>
      </c>
      <c r="W50" s="134">
        <v>8</v>
      </c>
      <c r="X50" s="134" t="e">
        <f>IF(#REF!="","",#REF!*0.76)</f>
        <v>#REF!</v>
      </c>
      <c r="Y50" s="134" t="e">
        <f>IF(#REF!="","",#REF!*0.76)</f>
        <v>#REF!</v>
      </c>
      <c r="Z50" s="134" t="e">
        <f>IF(#REF!="","",#REF!*0.76)</f>
        <v>#REF!</v>
      </c>
      <c r="AA50" s="134" t="e">
        <f>IF(#REF!="","",#REF!*0.76)</f>
        <v>#REF!</v>
      </c>
      <c r="AB50" s="134" t="e">
        <f>IF(#REF!="","",#REF!*0.76)</f>
        <v>#REF!</v>
      </c>
      <c r="AC50" s="134" t="e">
        <f>IF(#REF!="","",#REF!*0.76)</f>
        <v>#REF!</v>
      </c>
      <c r="AD50" s="134" t="e">
        <f>IF(#REF!="","",#REF!*0.76)</f>
        <v>#REF!</v>
      </c>
      <c r="AE50" s="134" t="e">
        <f>IF(#REF!="","",#REF!*0.76)</f>
        <v>#REF!</v>
      </c>
      <c r="AF50" s="134" t="e">
        <f>IF(#REF!="","",#REF!*0.76)</f>
        <v>#REF!</v>
      </c>
      <c r="AG50" s="134" t="e">
        <f>IF(#REF!="","",#REF!*0.76)</f>
        <v>#REF!</v>
      </c>
      <c r="AH50" s="147" t="e">
        <f>SUM(D50:AG50)*G14/1000</f>
        <v>#REF!</v>
      </c>
      <c r="AI50" s="137"/>
    </row>
    <row r="51" spans="1:35">
      <c r="A51" s="136" t="s">
        <v>95</v>
      </c>
      <c r="B51" s="118"/>
      <c r="C51" s="133" t="s">
        <v>147</v>
      </c>
      <c r="D51" s="134" t="e">
        <f>IF(#REF!="","",#REF!*0.76)</f>
        <v>#REF!</v>
      </c>
      <c r="E51" s="134" t="e">
        <f>IF(#REF!="","",#REF!*0.76)</f>
        <v>#REF!</v>
      </c>
      <c r="F51" s="134" t="e">
        <f>IF(#REF!="","",#REF!*0.76)</f>
        <v>#REF!</v>
      </c>
      <c r="G51" s="134" t="e">
        <f>IF(#REF!="","",#REF!*0.76)</f>
        <v>#REF!</v>
      </c>
      <c r="H51" s="134" t="e">
        <f>IF(#REF!="","",#REF!*0.76)</f>
        <v>#REF!</v>
      </c>
      <c r="I51" s="134" t="e">
        <f>IF(#REF!="","",#REF!*0.76)</f>
        <v>#REF!</v>
      </c>
      <c r="J51" s="134" t="e">
        <f>IF(#REF!="","",#REF!*0.76)</f>
        <v>#REF!</v>
      </c>
      <c r="K51" s="134" t="e">
        <f>IF(#REF!="","",#REF!*0.76)</f>
        <v>#REF!</v>
      </c>
      <c r="L51" s="134" t="e">
        <f>IF(#REF!="","",#REF!*0.76)</f>
        <v>#REF!</v>
      </c>
      <c r="M51" s="134" t="e">
        <f>IF(#REF!="","",#REF!*0.76)</f>
        <v>#REF!</v>
      </c>
      <c r="N51" s="134" t="e">
        <f>IF(#REF!="","",#REF!*0.76)</f>
        <v>#REF!</v>
      </c>
      <c r="O51" s="134" t="e">
        <f>IF(#REF!="","",#REF!*0.76)</f>
        <v>#REF!</v>
      </c>
      <c r="P51" s="134" t="e">
        <f>IF(#REF!="","",#REF!*0.76)</f>
        <v>#REF!</v>
      </c>
      <c r="Q51" s="134" t="e">
        <f>IF(#REF!="","",#REF!*0.76)</f>
        <v>#REF!</v>
      </c>
      <c r="R51" s="134" t="e">
        <f>IF(#REF!="","",#REF!*0.76)</f>
        <v>#REF!</v>
      </c>
      <c r="S51" s="134" t="e">
        <f>IF(#REF!="","",#REF!*0.76)</f>
        <v>#REF!</v>
      </c>
      <c r="T51" s="134" t="e">
        <f>IF(#REF!="","",#REF!*0.76)</f>
        <v>#REF!</v>
      </c>
      <c r="U51" s="134" t="e">
        <f>IF(#REF!="","",#REF!*0.76)</f>
        <v>#REF!</v>
      </c>
      <c r="V51" s="134" t="e">
        <f>IF(#REF!="","",#REF!*0.76)</f>
        <v>#REF!</v>
      </c>
      <c r="W51" s="134" t="e">
        <f>IF(#REF!="","",#REF!*0.76)</f>
        <v>#REF!</v>
      </c>
      <c r="X51" s="134" t="e">
        <f>IF(#REF!="","",#REF!*0.76)</f>
        <v>#REF!</v>
      </c>
      <c r="Y51" s="134" t="e">
        <f>IF(#REF!="","",#REF!*0.76)</f>
        <v>#REF!</v>
      </c>
      <c r="Z51" s="134" t="e">
        <f>IF(#REF!="","",#REF!*0.76)</f>
        <v>#REF!</v>
      </c>
      <c r="AA51" s="134" t="e">
        <f>IF(#REF!="","",#REF!*0.76)</f>
        <v>#REF!</v>
      </c>
      <c r="AB51" s="134" t="e">
        <f>IF(#REF!="","",#REF!*0.76)</f>
        <v>#REF!</v>
      </c>
      <c r="AC51" s="134" t="e">
        <f>IF(#REF!="","",#REF!*0.76)</f>
        <v>#REF!</v>
      </c>
      <c r="AD51" s="134" t="e">
        <f>IF(#REF!="","",#REF!*0.76)</f>
        <v>#REF!</v>
      </c>
      <c r="AE51" s="134" t="e">
        <f>IF(#REF!="","",#REF!*0.76)</f>
        <v>#REF!</v>
      </c>
      <c r="AF51" s="134" t="e">
        <f>IF(#REF!="","",#REF!*0.76)</f>
        <v>#REF!</v>
      </c>
      <c r="AG51" s="134" t="e">
        <f>IF(#REF!="","",#REF!*0.76)</f>
        <v>#REF!</v>
      </c>
      <c r="AH51" s="147" t="e">
        <f>SUM(D51:AG51)*G14/1000</f>
        <v>#REF!</v>
      </c>
      <c r="AI51" s="137"/>
    </row>
    <row r="52" spans="1:35">
      <c r="A52" s="136" t="s">
        <v>33</v>
      </c>
      <c r="B52" s="118"/>
      <c r="C52" s="133" t="s">
        <v>147</v>
      </c>
      <c r="D52" s="134" t="e">
        <f>IF(#REF!="","",#REF!*0.76)</f>
        <v>#REF!</v>
      </c>
      <c r="E52" s="134" t="e">
        <f>IF(#REF!="","",#REF!*0.76)</f>
        <v>#REF!</v>
      </c>
      <c r="F52" s="134" t="e">
        <f>IF(#REF!="","",#REF!*0.76)</f>
        <v>#REF!</v>
      </c>
      <c r="G52" s="134">
        <v>25</v>
      </c>
      <c r="H52" s="134" t="e">
        <f>IF(#REF!="","",#REF!*0.76)</f>
        <v>#REF!</v>
      </c>
      <c r="I52" s="134" t="e">
        <f>IF(#REF!="","",#REF!*0.76)</f>
        <v>#REF!</v>
      </c>
      <c r="J52" s="134" t="e">
        <f>IF(#REF!="","",#REF!*0.76)</f>
        <v>#REF!</v>
      </c>
      <c r="K52" s="134" t="e">
        <f>IF(#REF!="","",#REF!*0.76)</f>
        <v>#REF!</v>
      </c>
      <c r="L52" s="134" t="e">
        <f>IF(#REF!="","",#REF!*0.76)</f>
        <v>#REF!</v>
      </c>
      <c r="M52" s="134" t="e">
        <f>IF(#REF!="","",#REF!*0.76)</f>
        <v>#REF!</v>
      </c>
      <c r="N52" s="134" t="e">
        <f>IF(#REF!="","",#REF!*0.76)</f>
        <v>#REF!</v>
      </c>
      <c r="O52" s="134" t="e">
        <f>IF(#REF!="","",#REF!*0.76)</f>
        <v>#REF!</v>
      </c>
      <c r="P52" s="134" t="e">
        <f>IF(#REF!="","",#REF!*0.76)</f>
        <v>#REF!</v>
      </c>
      <c r="Q52" s="134" t="e">
        <f>IF(#REF!="","",#REF!*0.76)</f>
        <v>#REF!</v>
      </c>
      <c r="R52" s="134" t="e">
        <f>IF(#REF!="","",#REF!*0.76)</f>
        <v>#REF!</v>
      </c>
      <c r="S52" s="134" t="e">
        <f>IF(#REF!="","",#REF!*0.76)</f>
        <v>#REF!</v>
      </c>
      <c r="T52" s="134" t="e">
        <f>IF(#REF!="","",#REF!*0.76)</f>
        <v>#REF!</v>
      </c>
      <c r="U52" s="134" t="e">
        <f>IF(#REF!="","",#REF!*0.76)</f>
        <v>#REF!</v>
      </c>
      <c r="V52" s="134" t="e">
        <f>IF(#REF!="","",#REF!*0.76)</f>
        <v>#REF!</v>
      </c>
      <c r="W52" s="134" t="e">
        <f>IF(#REF!="","",#REF!*0.76)</f>
        <v>#REF!</v>
      </c>
      <c r="X52" s="134">
        <v>25</v>
      </c>
      <c r="Y52" s="134" t="e">
        <f>IF(#REF!="","",#REF!*0.76)</f>
        <v>#REF!</v>
      </c>
      <c r="Z52" s="134" t="e">
        <f>IF(#REF!="","",#REF!*0.76)</f>
        <v>#REF!</v>
      </c>
      <c r="AA52" s="134" t="e">
        <f>IF(#REF!="","",#REF!*0.76)</f>
        <v>#REF!</v>
      </c>
      <c r="AB52" s="134" t="e">
        <f>IF(#REF!="","",#REF!*0.76)</f>
        <v>#REF!</v>
      </c>
      <c r="AC52" s="134" t="e">
        <f>IF(#REF!="","",#REF!*0.76)</f>
        <v>#REF!</v>
      </c>
      <c r="AD52" s="134" t="e">
        <f>IF(#REF!="","",#REF!*0.76)</f>
        <v>#REF!</v>
      </c>
      <c r="AE52" s="134" t="e">
        <f>IF(#REF!="","",#REF!*0.76)</f>
        <v>#REF!</v>
      </c>
      <c r="AF52" s="134" t="e">
        <f>IF(#REF!="","",#REF!*0.76)</f>
        <v>#REF!</v>
      </c>
      <c r="AG52" s="134" t="e">
        <f>IF(#REF!="","",#REF!*0.76)</f>
        <v>#REF!</v>
      </c>
      <c r="AH52" s="147" t="e">
        <f>SUM(D52:AG52)*G14/1000</f>
        <v>#REF!</v>
      </c>
      <c r="AI52" s="137"/>
    </row>
    <row r="53" spans="1:35">
      <c r="A53" s="136" t="s">
        <v>34</v>
      </c>
      <c r="B53" s="118"/>
      <c r="C53" s="133" t="s">
        <v>147</v>
      </c>
      <c r="D53" s="134" t="e">
        <f>IF(#REF!="","",#REF!*0.76)</f>
        <v>#REF!</v>
      </c>
      <c r="E53" s="134" t="e">
        <f>IF(#REF!="","",#REF!*0.76)</f>
        <v>#REF!</v>
      </c>
      <c r="F53" s="134" t="e">
        <f>IF(#REF!="","",#REF!*0.76)</f>
        <v>#REF!</v>
      </c>
      <c r="G53" s="134" t="e">
        <f>IF(#REF!="","",#REF!*0.76)</f>
        <v>#REF!</v>
      </c>
      <c r="H53" s="134" t="e">
        <f>IF(#REF!="","",#REF!*0.76)</f>
        <v>#REF!</v>
      </c>
      <c r="I53" s="134" t="e">
        <f>IF(#REF!="","",#REF!*0.76)</f>
        <v>#REF!</v>
      </c>
      <c r="J53" s="134" t="e">
        <f>IF(#REF!="","",#REF!*0.76)</f>
        <v>#REF!</v>
      </c>
      <c r="K53" s="134" t="e">
        <f>IF(#REF!="","",#REF!*0.76)</f>
        <v>#REF!</v>
      </c>
      <c r="L53" s="134" t="e">
        <f>IF(#REF!="","",#REF!*0.76)</f>
        <v>#REF!</v>
      </c>
      <c r="M53" s="134" t="e">
        <f>IF(#REF!="","",#REF!*0.76)</f>
        <v>#REF!</v>
      </c>
      <c r="N53" s="134" t="e">
        <f>IF(#REF!="","",#REF!*0.76)</f>
        <v>#REF!</v>
      </c>
      <c r="O53" s="134" t="e">
        <f>IF(#REF!="","",#REF!*0.76)</f>
        <v>#REF!</v>
      </c>
      <c r="P53" s="134" t="e">
        <f>IF(#REF!="","",#REF!*0.76)</f>
        <v>#REF!</v>
      </c>
      <c r="Q53" s="134">
        <v>40</v>
      </c>
      <c r="R53" s="134" t="e">
        <f>IF(#REF!="","",#REF!*0.76)</f>
        <v>#REF!</v>
      </c>
      <c r="S53" s="134" t="e">
        <f>IF(#REF!="","",#REF!*0.76)</f>
        <v>#REF!</v>
      </c>
      <c r="T53" s="134" t="e">
        <f>IF(#REF!="","",#REF!*0.76)</f>
        <v>#REF!</v>
      </c>
      <c r="U53" s="134" t="e">
        <f>IF(#REF!="","",#REF!*0.76)</f>
        <v>#REF!</v>
      </c>
      <c r="V53" s="134" t="e">
        <f>IF(#REF!="","",#REF!*0.76)</f>
        <v>#REF!</v>
      </c>
      <c r="W53" s="134" t="e">
        <f>IF(#REF!="","",#REF!*0.76)</f>
        <v>#REF!</v>
      </c>
      <c r="X53" s="134" t="e">
        <f>IF(#REF!="","",#REF!*0.76)</f>
        <v>#REF!</v>
      </c>
      <c r="Y53" s="134" t="e">
        <f>IF(#REF!="","",#REF!*0.76)</f>
        <v>#REF!</v>
      </c>
      <c r="Z53" s="134" t="e">
        <f>IF(#REF!="","",#REF!*0.76)</f>
        <v>#REF!</v>
      </c>
      <c r="AA53" s="134" t="e">
        <f>IF(#REF!="","",#REF!*0.76)</f>
        <v>#REF!</v>
      </c>
      <c r="AB53" s="134" t="e">
        <f>IF(#REF!="","",#REF!*0.76)</f>
        <v>#REF!</v>
      </c>
      <c r="AC53" s="134" t="e">
        <f>IF(#REF!="","",#REF!*0.76)</f>
        <v>#REF!</v>
      </c>
      <c r="AD53" s="134" t="e">
        <f>IF(#REF!="","",#REF!*0.76)</f>
        <v>#REF!</v>
      </c>
      <c r="AE53" s="134" t="e">
        <f>IF(#REF!="","",#REF!*0.76)</f>
        <v>#REF!</v>
      </c>
      <c r="AF53" s="134" t="e">
        <f>IF(#REF!="","",#REF!*0.76)</f>
        <v>#REF!</v>
      </c>
      <c r="AG53" s="134" t="e">
        <f>IF(#REF!="","",#REF!*0.76)</f>
        <v>#REF!</v>
      </c>
      <c r="AH53" s="147" t="e">
        <f>SUM(D53:AG53)*G14/1000</f>
        <v>#REF!</v>
      </c>
      <c r="AI53" s="137"/>
    </row>
    <row r="54" spans="1:35">
      <c r="A54" s="136" t="s">
        <v>88</v>
      </c>
      <c r="B54" s="118"/>
      <c r="C54" s="133" t="s">
        <v>147</v>
      </c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>
        <v>15</v>
      </c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47">
        <f>SUM(D54:AG54)*G14/1000</f>
        <v>0</v>
      </c>
      <c r="AI54" s="137"/>
    </row>
    <row r="55" spans="1:35" ht="42">
      <c r="A55" s="136" t="s">
        <v>254</v>
      </c>
      <c r="B55" s="118"/>
      <c r="C55" s="133" t="s">
        <v>147</v>
      </c>
      <c r="D55" s="134" t="e">
        <f>IF(#REF!="","",#REF!*0.76)</f>
        <v>#REF!</v>
      </c>
      <c r="E55" s="134" t="e">
        <f>IF(#REF!="","",#REF!*0.76)</f>
        <v>#REF!</v>
      </c>
      <c r="F55" s="134" t="e">
        <f>IF(#REF!="","",#REF!*0.76)</f>
        <v>#REF!</v>
      </c>
      <c r="G55" s="134" t="e">
        <f>IF(#REF!="","",#REF!*0.76)</f>
        <v>#REF!</v>
      </c>
      <c r="H55" s="134" t="e">
        <f>IF(#REF!="","",#REF!*0.76)</f>
        <v>#REF!</v>
      </c>
      <c r="I55" s="134" t="e">
        <f>IF(#REF!="","",#REF!*0.76)</f>
        <v>#REF!</v>
      </c>
      <c r="J55" s="134">
        <v>25</v>
      </c>
      <c r="K55" s="134" t="e">
        <f>IF(#REF!="","",#REF!*0.76)</f>
        <v>#REF!</v>
      </c>
      <c r="L55" s="134" t="e">
        <f>IF(#REF!="","",#REF!*0.76)</f>
        <v>#REF!</v>
      </c>
      <c r="M55" s="134" t="e">
        <f>IF(#REF!="","",#REF!*0.76)</f>
        <v>#REF!</v>
      </c>
      <c r="N55" s="134" t="e">
        <f>IF(#REF!="","",#REF!*0.76)</f>
        <v>#REF!</v>
      </c>
      <c r="O55" s="134" t="e">
        <f>IF(#REF!="","",#REF!*0.76)</f>
        <v>#REF!</v>
      </c>
      <c r="P55" s="134" t="e">
        <f>IF(#REF!="","",#REF!*0.76)</f>
        <v>#REF!</v>
      </c>
      <c r="Q55" s="134" t="e">
        <f>IF(#REF!="","",#REF!*0.76)</f>
        <v>#REF!</v>
      </c>
      <c r="R55" s="134" t="e">
        <f>IF(#REF!="","",#REF!*0.76)</f>
        <v>#REF!</v>
      </c>
      <c r="S55" s="134" t="e">
        <f>IF(#REF!="","",#REF!*0.76)</f>
        <v>#REF!</v>
      </c>
      <c r="T55" s="134" t="e">
        <f>IF(#REF!="","",#REF!*0.76)</f>
        <v>#REF!</v>
      </c>
      <c r="U55" s="134" t="e">
        <f>IF(#REF!="","",#REF!*0.76)</f>
        <v>#REF!</v>
      </c>
      <c r="V55" s="134" t="e">
        <f>IF(#REF!="","",#REF!*0.76)</f>
        <v>#REF!</v>
      </c>
      <c r="W55" s="134" t="e">
        <f>IF(#REF!="","",#REF!*0.76)</f>
        <v>#REF!</v>
      </c>
      <c r="X55" s="134" t="e">
        <f>IF(#REF!="","",#REF!*0.76)</f>
        <v>#REF!</v>
      </c>
      <c r="Y55" s="134" t="e">
        <f>IF(#REF!="","",#REF!*0.76)</f>
        <v>#REF!</v>
      </c>
      <c r="Z55" s="134" t="e">
        <f>IF(#REF!="","",#REF!*0.76)</f>
        <v>#REF!</v>
      </c>
      <c r="AA55" s="134" t="e">
        <f>IF(#REF!="","",#REF!*0.76)</f>
        <v>#REF!</v>
      </c>
      <c r="AB55" s="134" t="e">
        <f>IF(#REF!="","",#REF!*0.76)</f>
        <v>#REF!</v>
      </c>
      <c r="AC55" s="134" t="e">
        <f>IF(#REF!="","",#REF!*0.76)</f>
        <v>#REF!</v>
      </c>
      <c r="AD55" s="134" t="e">
        <f>IF(#REF!="","",#REF!*0.76)</f>
        <v>#REF!</v>
      </c>
      <c r="AE55" s="134" t="e">
        <f>IF(#REF!="","",#REF!*0.76)</f>
        <v>#REF!</v>
      </c>
      <c r="AF55" s="134" t="e">
        <f>IF(#REF!="","",#REF!*0.76)</f>
        <v>#REF!</v>
      </c>
      <c r="AG55" s="134" t="e">
        <f>IF(#REF!="","",#REF!*0.76)</f>
        <v>#REF!</v>
      </c>
      <c r="AH55" s="144" t="e">
        <f>SUM(D55:AG55)*G14/1000</f>
        <v>#REF!</v>
      </c>
      <c r="AI55" s="137"/>
    </row>
    <row r="56" spans="1:35">
      <c r="A56" s="136" t="s">
        <v>154</v>
      </c>
      <c r="B56" s="118"/>
      <c r="C56" s="133" t="s">
        <v>147</v>
      </c>
      <c r="D56" s="134" t="e">
        <f>IF(#REF!="","",#REF!*0.76)</f>
        <v>#REF!</v>
      </c>
      <c r="E56" s="134" t="e">
        <f>IF(#REF!="","",#REF!*0.76)</f>
        <v>#REF!</v>
      </c>
      <c r="F56" s="134" t="e">
        <f>IF(#REF!="","",#REF!*0.76)</f>
        <v>#REF!</v>
      </c>
      <c r="G56" s="134" t="e">
        <f>IF(#REF!="","",#REF!*0.76)</f>
        <v>#REF!</v>
      </c>
      <c r="H56" s="134" t="e">
        <f>IF(#REF!="","",#REF!*0.76)</f>
        <v>#REF!</v>
      </c>
      <c r="I56" s="134" t="e">
        <f>IF(#REF!="","",#REF!*0.76)</f>
        <v>#REF!</v>
      </c>
      <c r="J56" s="134" t="e">
        <f>IF(#REF!="","",#REF!*0.76)</f>
        <v>#REF!</v>
      </c>
      <c r="K56" s="134" t="e">
        <f>IF(#REF!="","",#REF!*0.76)</f>
        <v>#REF!</v>
      </c>
      <c r="L56" s="134" t="e">
        <f>IF(#REF!="","",#REF!*0.76)</f>
        <v>#REF!</v>
      </c>
      <c r="M56" s="134" t="e">
        <f>IF(#REF!="","",#REF!*0.76)</f>
        <v>#REF!</v>
      </c>
      <c r="N56" s="134" t="e">
        <f>IF(#REF!="","",#REF!*0.76)</f>
        <v>#REF!</v>
      </c>
      <c r="O56" s="134" t="e">
        <f>IF(#REF!="","",#REF!*0.76)</f>
        <v>#REF!</v>
      </c>
      <c r="P56" s="134" t="e">
        <f>IF(#REF!="","",#REF!*0.76)</f>
        <v>#REF!</v>
      </c>
      <c r="Q56" s="134" t="e">
        <f>IF(#REF!="","",#REF!*0.76)</f>
        <v>#REF!</v>
      </c>
      <c r="R56" s="134" t="e">
        <f>IF(#REF!="","",#REF!*0.76)</f>
        <v>#REF!</v>
      </c>
      <c r="S56" s="134" t="e">
        <f>IF(#REF!="","",#REF!*0.76)</f>
        <v>#REF!</v>
      </c>
      <c r="T56" s="134" t="e">
        <f>IF(#REF!="","",#REF!*0.76)</f>
        <v>#REF!</v>
      </c>
      <c r="U56" s="134" t="e">
        <f>IF(#REF!="","",#REF!*0.76)</f>
        <v>#REF!</v>
      </c>
      <c r="V56" s="134" t="e">
        <f>IF(#REF!="","",#REF!*0.76)</f>
        <v>#REF!</v>
      </c>
      <c r="W56" s="134" t="e">
        <f>IF(#REF!="","",#REF!*0.76)</f>
        <v>#REF!</v>
      </c>
      <c r="X56" s="134" t="e">
        <f>IF(#REF!="","",#REF!*0.76)</f>
        <v>#REF!</v>
      </c>
      <c r="Y56" s="134" t="e">
        <f>IF(#REF!="","",#REF!*0.76)</f>
        <v>#REF!</v>
      </c>
      <c r="Z56" s="134" t="e">
        <f>IF(#REF!="","",#REF!*0.76)</f>
        <v>#REF!</v>
      </c>
      <c r="AA56" s="134" t="e">
        <f>IF(#REF!="","",#REF!*0.76)</f>
        <v>#REF!</v>
      </c>
      <c r="AB56" s="134" t="e">
        <f>IF(#REF!="","",#REF!*0.76)</f>
        <v>#REF!</v>
      </c>
      <c r="AC56" s="134" t="e">
        <f>IF(#REF!="","",#REF!*0.76)</f>
        <v>#REF!</v>
      </c>
      <c r="AD56" s="134" t="e">
        <f>IF(#REF!="","",#REF!*0.76)</f>
        <v>#REF!</v>
      </c>
      <c r="AE56" s="134" t="e">
        <f>IF(#REF!="","",#REF!*0.76)</f>
        <v>#REF!</v>
      </c>
      <c r="AF56" s="134" t="e">
        <f>IF(#REF!="","",#REF!*0.76)</f>
        <v>#REF!</v>
      </c>
      <c r="AG56" s="134" t="e">
        <f>IF(#REF!="","",#REF!*0.76)</f>
        <v>#REF!</v>
      </c>
      <c r="AH56" s="144" t="e">
        <f>SUM(D56:AG56)*G14/1000</f>
        <v>#REF!</v>
      </c>
      <c r="AI56" s="137"/>
    </row>
    <row r="57" spans="1:35">
      <c r="A57" s="136" t="s">
        <v>69</v>
      </c>
      <c r="B57" s="118"/>
      <c r="C57" s="133" t="s">
        <v>147</v>
      </c>
      <c r="D57" s="134" t="e">
        <f>IF(#REF!="","",#REF!*0.76)</f>
        <v>#REF!</v>
      </c>
      <c r="E57" s="134" t="e">
        <f>IF(#REF!="","",#REF!*0.76)</f>
        <v>#REF!</v>
      </c>
      <c r="F57" s="134" t="e">
        <f>IF(#REF!="","",#REF!*0.76)</f>
        <v>#REF!</v>
      </c>
      <c r="G57" s="134" t="e">
        <f>IF(#REF!="","",#REF!*0.76)</f>
        <v>#REF!</v>
      </c>
      <c r="H57" s="134" t="e">
        <f>IF(#REF!="","",#REF!*0.76)</f>
        <v>#REF!</v>
      </c>
      <c r="I57" s="134" t="e">
        <f>IF(#REF!="","",#REF!*0.76)</f>
        <v>#REF!</v>
      </c>
      <c r="J57" s="134" t="e">
        <f>IF(#REF!="","",#REF!*0.76)</f>
        <v>#REF!</v>
      </c>
      <c r="K57" s="134" t="e">
        <f>IF(#REF!="","",#REF!*0.76)</f>
        <v>#REF!</v>
      </c>
      <c r="L57" s="134" t="e">
        <f>IF(#REF!="","",#REF!*0.76)</f>
        <v>#REF!</v>
      </c>
      <c r="M57" s="134" t="e">
        <f>IF(#REF!="","",#REF!*0.76)</f>
        <v>#REF!</v>
      </c>
      <c r="N57" s="134" t="e">
        <f>IF(#REF!="","",#REF!*0.76)</f>
        <v>#REF!</v>
      </c>
      <c r="O57" s="134" t="e">
        <f>IF(#REF!="","",#REF!*0.76)</f>
        <v>#REF!</v>
      </c>
      <c r="P57" s="134" t="e">
        <f>IF(#REF!="","",#REF!*0.76)</f>
        <v>#REF!</v>
      </c>
      <c r="Q57" s="134" t="e">
        <f>IF(#REF!="","",#REF!*0.76)</f>
        <v>#REF!</v>
      </c>
      <c r="R57" s="134" t="e">
        <f>IF(#REF!="","",#REF!*0.76)</f>
        <v>#REF!</v>
      </c>
      <c r="S57" s="134" t="e">
        <f>IF(#REF!="","",#REF!*0.76)</f>
        <v>#REF!</v>
      </c>
      <c r="T57" s="134" t="e">
        <f>IF(#REF!="","",#REF!*0.76)</f>
        <v>#REF!</v>
      </c>
      <c r="U57" s="134" t="e">
        <f>IF(#REF!="","",#REF!*0.76)</f>
        <v>#REF!</v>
      </c>
      <c r="V57" s="134" t="e">
        <f>IF(#REF!="","",#REF!*0.76)</f>
        <v>#REF!</v>
      </c>
      <c r="W57" s="134" t="e">
        <f>IF(#REF!="","",#REF!*0.76)</f>
        <v>#REF!</v>
      </c>
      <c r="X57" s="134" t="e">
        <f>IF(#REF!="","",#REF!*0.76)</f>
        <v>#REF!</v>
      </c>
      <c r="Y57" s="134" t="e">
        <f>IF(#REF!="","",#REF!*0.76)</f>
        <v>#REF!</v>
      </c>
      <c r="Z57" s="134" t="e">
        <f>IF(#REF!="","",#REF!*0.76)</f>
        <v>#REF!</v>
      </c>
      <c r="AA57" s="134" t="e">
        <f>IF(#REF!="","",#REF!*0.76)</f>
        <v>#REF!</v>
      </c>
      <c r="AB57" s="134" t="e">
        <f>IF(#REF!="","",#REF!*0.76)</f>
        <v>#REF!</v>
      </c>
      <c r="AC57" s="134" t="e">
        <f>IF(#REF!="","",#REF!*0.76)</f>
        <v>#REF!</v>
      </c>
      <c r="AD57" s="134" t="e">
        <f>IF(#REF!="","",#REF!*0.76)</f>
        <v>#REF!</v>
      </c>
      <c r="AE57" s="134" t="e">
        <f>IF(#REF!="","",#REF!*0.76)</f>
        <v>#REF!</v>
      </c>
      <c r="AF57" s="134" t="e">
        <f>IF(#REF!="","",#REF!*0.76)</f>
        <v>#REF!</v>
      </c>
      <c r="AG57" s="134" t="e">
        <f>IF(#REF!="","",#REF!*0.76)</f>
        <v>#REF!</v>
      </c>
      <c r="AH57" s="147" t="e">
        <f>SUM(D57:AG57)*G14/1000</f>
        <v>#REF!</v>
      </c>
      <c r="AI57" s="137"/>
    </row>
    <row r="58" spans="1:35">
      <c r="A58" s="136" t="s">
        <v>56</v>
      </c>
      <c r="B58" s="118"/>
      <c r="C58" s="133" t="s">
        <v>147</v>
      </c>
      <c r="D58" s="138" t="e">
        <f>IF(#REF!="","",#REF!*0.76)</f>
        <v>#REF!</v>
      </c>
      <c r="E58" s="138">
        <v>1.4</v>
      </c>
      <c r="F58" s="138" t="e">
        <f>IF(#REF!="","",#REF!*0.76)</f>
        <v>#REF!</v>
      </c>
      <c r="G58" s="138" t="e">
        <f>IF(#REF!="","",#REF!*0.76)</f>
        <v>#REF!</v>
      </c>
      <c r="H58" s="138" t="e">
        <f>IF(#REF!="","",#REF!*0.76)</f>
        <v>#REF!</v>
      </c>
      <c r="I58" s="138" t="e">
        <f>IF(#REF!="","",#REF!*0.76)</f>
        <v>#REF!</v>
      </c>
      <c r="J58" s="138" t="e">
        <f>IF(#REF!="","",#REF!*0.76)</f>
        <v>#REF!</v>
      </c>
      <c r="K58" s="138" t="e">
        <f>IF(#REF!="","",#REF!*0.76)</f>
        <v>#REF!</v>
      </c>
      <c r="L58" s="138" t="e">
        <f>IF(#REF!="","",#REF!*0.76)</f>
        <v>#REF!</v>
      </c>
      <c r="M58" s="138" t="e">
        <f>IF(#REF!="","",#REF!*0.76)</f>
        <v>#REF!</v>
      </c>
      <c r="N58" s="138" t="e">
        <f>IF(#REF!="","",#REF!*0.76)</f>
        <v>#REF!</v>
      </c>
      <c r="O58" s="138" t="e">
        <f>IF(#REF!="","",#REF!*0.76)</f>
        <v>#REF!</v>
      </c>
      <c r="P58" s="138" t="e">
        <f>IF(#REF!="","",#REF!*0.76)</f>
        <v>#REF!</v>
      </c>
      <c r="Q58" s="138" t="e">
        <f>IF(#REF!="","",#REF!*0.76)</f>
        <v>#REF!</v>
      </c>
      <c r="R58" s="138" t="e">
        <f>IF(#REF!="","",#REF!*0.76)</f>
        <v>#REF!</v>
      </c>
      <c r="S58" s="138" t="e">
        <f>IF(#REF!="","",#REF!*0.76)</f>
        <v>#REF!</v>
      </c>
      <c r="T58" s="138" t="e">
        <f>IF(#REF!="","",#REF!*0.76)</f>
        <v>#REF!</v>
      </c>
      <c r="U58" s="138" t="e">
        <f>IF(#REF!="","",#REF!*0.76)</f>
        <v>#REF!</v>
      </c>
      <c r="V58" s="138" t="e">
        <f>IF(#REF!="","",#REF!*0.76)</f>
        <v>#REF!</v>
      </c>
      <c r="W58" s="138" t="e">
        <f>IF(#REF!="","",#REF!*0.76)</f>
        <v>#REF!</v>
      </c>
      <c r="X58" s="138" t="e">
        <f>IF(#REF!="","",#REF!*0.76)</f>
        <v>#REF!</v>
      </c>
      <c r="Y58" s="138" t="e">
        <f>IF(#REF!="","",#REF!*0.76)</f>
        <v>#REF!</v>
      </c>
      <c r="Z58" s="138" t="e">
        <f>IF(#REF!="","",#REF!*0.76)</f>
        <v>#REF!</v>
      </c>
      <c r="AA58" s="138" t="e">
        <f>IF(#REF!="","",#REF!*0.76)</f>
        <v>#REF!</v>
      </c>
      <c r="AB58" s="138" t="e">
        <f>IF(#REF!="","",#REF!*0.76)</f>
        <v>#REF!</v>
      </c>
      <c r="AC58" s="138" t="e">
        <f>IF(#REF!="","",#REF!*0.76)</f>
        <v>#REF!</v>
      </c>
      <c r="AD58" s="138" t="e">
        <f>IF(#REF!="","",#REF!*0.76)</f>
        <v>#REF!</v>
      </c>
      <c r="AE58" s="138" t="e">
        <f>IF(#REF!="","",#REF!*0.76)</f>
        <v>#REF!</v>
      </c>
      <c r="AF58" s="138" t="e">
        <f>IF(#REF!="","",#REF!*0.76)</f>
        <v>#REF!</v>
      </c>
      <c r="AG58" s="138" t="e">
        <f>IF(#REF!="","",#REF!*0.76)</f>
        <v>#REF!</v>
      </c>
      <c r="AH58" s="144" t="e">
        <f>SUM(D58:AG58)*G14/1000</f>
        <v>#REF!</v>
      </c>
      <c r="AI58" s="137"/>
    </row>
    <row r="59" spans="1:35">
      <c r="A59" s="136" t="s">
        <v>132</v>
      </c>
      <c r="B59" s="118"/>
      <c r="C59" s="133" t="s">
        <v>147</v>
      </c>
      <c r="D59" s="138" t="e">
        <f>IF(#REF!="","",#REF!*0.76)</f>
        <v>#REF!</v>
      </c>
      <c r="E59" s="138" t="e">
        <f>IF(#REF!="","",#REF!*0.76)</f>
        <v>#REF!</v>
      </c>
      <c r="F59" s="138" t="e">
        <f>IF(#REF!="","",#REF!*0.76)</f>
        <v>#REF!</v>
      </c>
      <c r="G59" s="138" t="e">
        <f>IF(#REF!="","",#REF!*0.76)</f>
        <v>#REF!</v>
      </c>
      <c r="H59" s="138" t="e">
        <f>IF(#REF!="","",#REF!*0.76)</f>
        <v>#REF!</v>
      </c>
      <c r="I59" s="138" t="e">
        <f>IF(#REF!="","",#REF!*0.76)</f>
        <v>#REF!</v>
      </c>
      <c r="J59" s="138" t="e">
        <f>IF(#REF!="","",#REF!*0.76)</f>
        <v>#REF!</v>
      </c>
      <c r="K59" s="138" t="e">
        <f>IF(#REF!="","",#REF!*0.76)</f>
        <v>#REF!</v>
      </c>
      <c r="L59" s="138" t="e">
        <f>IF(#REF!="","",#REF!*0.76)</f>
        <v>#REF!</v>
      </c>
      <c r="M59" s="138" t="e">
        <f>IF(#REF!="","",#REF!*0.76)</f>
        <v>#REF!</v>
      </c>
      <c r="N59" s="138" t="e">
        <f>IF(#REF!="","",#REF!*0.76)</f>
        <v>#REF!</v>
      </c>
      <c r="O59" s="138" t="e">
        <f>IF(#REF!="","",#REF!*0.76)</f>
        <v>#REF!</v>
      </c>
      <c r="P59" s="138" t="e">
        <f>IF(#REF!="","",#REF!*0.76)</f>
        <v>#REF!</v>
      </c>
      <c r="Q59" s="138" t="e">
        <f>IF(#REF!="","",#REF!*0.76)</f>
        <v>#REF!</v>
      </c>
      <c r="R59" s="138" t="e">
        <f>IF(#REF!="","",#REF!*0.76)</f>
        <v>#REF!</v>
      </c>
      <c r="S59" s="138" t="e">
        <f>IF(#REF!="","",#REF!*0.76)</f>
        <v>#REF!</v>
      </c>
      <c r="T59" s="138" t="e">
        <f>IF(#REF!="","",#REF!*0.76)</f>
        <v>#REF!</v>
      </c>
      <c r="U59" s="138" t="e">
        <f>IF(#REF!="","",#REF!*0.76)</f>
        <v>#REF!</v>
      </c>
      <c r="V59" s="138" t="e">
        <f>IF(#REF!="","",#REF!*0.76)</f>
        <v>#REF!</v>
      </c>
      <c r="W59" s="138">
        <v>0.5</v>
      </c>
      <c r="X59" s="138" t="e">
        <f>IF(#REF!="","",#REF!*0.76)</f>
        <v>#REF!</v>
      </c>
      <c r="Y59" s="138" t="e">
        <f>IF(#REF!="","",#REF!*0.76)</f>
        <v>#REF!</v>
      </c>
      <c r="Z59" s="138" t="e">
        <f>IF(#REF!="","",#REF!*0.76)</f>
        <v>#REF!</v>
      </c>
      <c r="AA59" s="138" t="e">
        <f>IF(#REF!="","",#REF!*0.76)</f>
        <v>#REF!</v>
      </c>
      <c r="AB59" s="138" t="e">
        <f>IF(#REF!="","",#REF!*0.76)</f>
        <v>#REF!</v>
      </c>
      <c r="AC59" s="138" t="e">
        <f>IF(#REF!="","",#REF!*0.76)</f>
        <v>#REF!</v>
      </c>
      <c r="AD59" s="138" t="e">
        <f>IF(#REF!="","",#REF!*0.76)</f>
        <v>#REF!</v>
      </c>
      <c r="AE59" s="138" t="e">
        <f>IF(#REF!="","",#REF!*0.76)</f>
        <v>#REF!</v>
      </c>
      <c r="AF59" s="138" t="e">
        <f>IF(#REF!="","",#REF!*0.76)</f>
        <v>#REF!</v>
      </c>
      <c r="AG59" s="138" t="e">
        <f>IF(#REF!="","",#REF!*0.76)</f>
        <v>#REF!</v>
      </c>
      <c r="AH59" s="144" t="e">
        <f>SUM(D59:AG59)*G14/1000</f>
        <v>#REF!</v>
      </c>
      <c r="AI59" s="137"/>
    </row>
    <row r="60" spans="1:35">
      <c r="A60" s="136" t="s">
        <v>111</v>
      </c>
      <c r="B60" s="118"/>
      <c r="C60" s="133" t="s">
        <v>147</v>
      </c>
      <c r="D60" s="138" t="e">
        <f>IF(#REF!="","",#REF!*0.76)</f>
        <v>#REF!</v>
      </c>
      <c r="E60" s="138" t="e">
        <f>IF(#REF!="","",#REF!*0.76)</f>
        <v>#REF!</v>
      </c>
      <c r="F60" s="138" t="e">
        <f>IF(#REF!="","",#REF!*0.76)</f>
        <v>#REF!</v>
      </c>
      <c r="G60" s="138" t="e">
        <f>IF(#REF!="","",#REF!*0.76)</f>
        <v>#REF!</v>
      </c>
      <c r="H60" s="138" t="e">
        <f>IF(#REF!="","",#REF!*0.76)</f>
        <v>#REF!</v>
      </c>
      <c r="I60" s="138" t="e">
        <f>IF(#REF!="","",#REF!*0.76)</f>
        <v>#REF!</v>
      </c>
      <c r="J60" s="138" t="e">
        <f>IF(#REF!="","",#REF!*0.76)</f>
        <v>#REF!</v>
      </c>
      <c r="K60" s="138" t="e">
        <f>IF(#REF!="","",#REF!*0.76)</f>
        <v>#REF!</v>
      </c>
      <c r="L60" s="138" t="e">
        <f>IF(#REF!="","",#REF!*0.76)</f>
        <v>#REF!</v>
      </c>
      <c r="M60" s="138" t="e">
        <f>IF(#REF!="","",#REF!*0.76)</f>
        <v>#REF!</v>
      </c>
      <c r="N60" s="138" t="e">
        <f>IF(#REF!="","",#REF!*0.76)</f>
        <v>#REF!</v>
      </c>
      <c r="O60" s="138" t="e">
        <f>IF(#REF!="","",#REF!*0.76)</f>
        <v>#REF!</v>
      </c>
      <c r="P60" s="138" t="e">
        <f>IF(#REF!="","",#REF!*0.76)</f>
        <v>#REF!</v>
      </c>
      <c r="Q60" s="138" t="e">
        <f>IF(#REF!="","",#REF!*0.76)</f>
        <v>#REF!</v>
      </c>
      <c r="R60" s="138" t="e">
        <f>IF(#REF!="","",#REF!*0.76)</f>
        <v>#REF!</v>
      </c>
      <c r="S60" s="138" t="e">
        <f>IF(#REF!="","",#REF!*0.76)</f>
        <v>#REF!</v>
      </c>
      <c r="T60" s="138" t="e">
        <f>IF(#REF!="","",#REF!*0.76)</f>
        <v>#REF!</v>
      </c>
      <c r="U60" s="138" t="e">
        <f>IF(#REF!="","",#REF!*0.76)</f>
        <v>#REF!</v>
      </c>
      <c r="V60" s="138" t="e">
        <f>IF(#REF!="","",#REF!*0.76)</f>
        <v>#REF!</v>
      </c>
      <c r="W60" s="138" t="e">
        <f>IF(#REF!="","",#REF!*0.76)</f>
        <v>#REF!</v>
      </c>
      <c r="X60" s="138" t="e">
        <f>IF(#REF!="","",#REF!*0.76)</f>
        <v>#REF!</v>
      </c>
      <c r="Y60" s="138" t="e">
        <f>IF(#REF!="","",#REF!*0.76)</f>
        <v>#REF!</v>
      </c>
      <c r="Z60" s="138" t="e">
        <f>IF(#REF!="","",#REF!*0.76)</f>
        <v>#REF!</v>
      </c>
      <c r="AA60" s="138" t="e">
        <f>IF(#REF!="","",#REF!*0.76)</f>
        <v>#REF!</v>
      </c>
      <c r="AB60" s="138" t="e">
        <f>IF(#REF!="","",#REF!*0.76)</f>
        <v>#REF!</v>
      </c>
      <c r="AC60" s="138" t="e">
        <f>IF(#REF!="","",#REF!*0.76)</f>
        <v>#REF!</v>
      </c>
      <c r="AD60" s="138" t="e">
        <f>IF(#REF!="","",#REF!*0.76)</f>
        <v>#REF!</v>
      </c>
      <c r="AE60" s="138" t="e">
        <f>IF(#REF!="","",#REF!*0.76)</f>
        <v>#REF!</v>
      </c>
      <c r="AF60" s="138" t="e">
        <f>IF(#REF!="","",#REF!*0.76)</f>
        <v>#REF!</v>
      </c>
      <c r="AG60" s="138" t="e">
        <f>IF(#REF!="","",#REF!*0.76)</f>
        <v>#REF!</v>
      </c>
      <c r="AH60" s="144" t="e">
        <f>SUM(D60:AG60)*G14/1000</f>
        <v>#REF!</v>
      </c>
      <c r="AI60" s="137"/>
    </row>
    <row r="61" spans="1:35">
      <c r="A61" s="136" t="s">
        <v>130</v>
      </c>
      <c r="B61" s="118"/>
      <c r="C61" s="133" t="s">
        <v>147</v>
      </c>
      <c r="D61" s="138" t="e">
        <f>IF(#REF!="","",#REF!*0.76)</f>
        <v>#REF!</v>
      </c>
      <c r="E61" s="138" t="e">
        <f>IF(#REF!="","",#REF!*0.76)</f>
        <v>#REF!</v>
      </c>
      <c r="F61" s="138" t="e">
        <f>IF(#REF!="","",#REF!*0.76)</f>
        <v>#REF!</v>
      </c>
      <c r="G61" s="138" t="e">
        <f>IF(#REF!="","",#REF!*0.76)</f>
        <v>#REF!</v>
      </c>
      <c r="H61" s="138" t="e">
        <f>IF(#REF!="","",#REF!*0.76)</f>
        <v>#REF!</v>
      </c>
      <c r="I61" s="138" t="e">
        <f>IF(#REF!="","",#REF!*0.76)</f>
        <v>#REF!</v>
      </c>
      <c r="J61" s="138" t="e">
        <f>IF(#REF!="","",#REF!*0.76)</f>
        <v>#REF!</v>
      </c>
      <c r="K61" s="138" t="e">
        <f>IF(#REF!="","",#REF!*0.76)</f>
        <v>#REF!</v>
      </c>
      <c r="L61" s="138" t="e">
        <f>IF(#REF!="","",#REF!*0.76)</f>
        <v>#REF!</v>
      </c>
      <c r="M61" s="138" t="e">
        <f>IF(#REF!="","",#REF!*0.76)</f>
        <v>#REF!</v>
      </c>
      <c r="N61" s="138" t="e">
        <f>IF(#REF!="","",#REF!*0.76)</f>
        <v>#REF!</v>
      </c>
      <c r="O61" s="138" t="e">
        <f>IF(#REF!="","",#REF!*0.76)</f>
        <v>#REF!</v>
      </c>
      <c r="P61" s="134">
        <v>15</v>
      </c>
      <c r="Q61" s="138" t="e">
        <f>IF(#REF!="","",#REF!*0.76)</f>
        <v>#REF!</v>
      </c>
      <c r="R61" s="138" t="e">
        <f>IF(#REF!="","",#REF!*0.76)</f>
        <v>#REF!</v>
      </c>
      <c r="S61" s="138" t="e">
        <f>IF(#REF!="","",#REF!*0.76)</f>
        <v>#REF!</v>
      </c>
      <c r="T61" s="138" t="e">
        <f>IF(#REF!="","",#REF!*0.76)</f>
        <v>#REF!</v>
      </c>
      <c r="U61" s="138" t="e">
        <f>IF(#REF!="","",#REF!*0.76)</f>
        <v>#REF!</v>
      </c>
      <c r="V61" s="138" t="e">
        <f>IF(#REF!="","",#REF!*0.76)</f>
        <v>#REF!</v>
      </c>
      <c r="W61" s="138" t="e">
        <f>IF(#REF!="","",#REF!*0.76)</f>
        <v>#REF!</v>
      </c>
      <c r="X61" s="138" t="e">
        <f>IF(#REF!="","",#REF!*0.76)</f>
        <v>#REF!</v>
      </c>
      <c r="Y61" s="138"/>
      <c r="Z61" s="138" t="e">
        <f>IF(#REF!="","",#REF!*0.76)</f>
        <v>#REF!</v>
      </c>
      <c r="AA61" s="138" t="e">
        <f>IF(#REF!="","",#REF!*0.76)</f>
        <v>#REF!</v>
      </c>
      <c r="AB61" s="138" t="e">
        <f>IF(#REF!="","",#REF!*0.76)</f>
        <v>#REF!</v>
      </c>
      <c r="AC61" s="138" t="e">
        <f>IF(#REF!="","",#REF!*0.76)</f>
        <v>#REF!</v>
      </c>
      <c r="AD61" s="138" t="e">
        <f>IF(#REF!="","",#REF!*0.76)</f>
        <v>#REF!</v>
      </c>
      <c r="AE61" s="138" t="e">
        <f>IF(#REF!="","",#REF!*0.76)</f>
        <v>#REF!</v>
      </c>
      <c r="AF61" s="138" t="e">
        <f>IF(#REF!="","",#REF!*0.76)</f>
        <v>#REF!</v>
      </c>
      <c r="AG61" s="138" t="e">
        <f>IF(#REF!="","",#REF!*0.76)</f>
        <v>#REF!</v>
      </c>
      <c r="AH61" s="144" t="e">
        <f>SUM(D61:AG61)*G14/1000</f>
        <v>#REF!</v>
      </c>
      <c r="AI61" s="137"/>
    </row>
    <row r="62" spans="1:35">
      <c r="A62" s="136" t="s">
        <v>160</v>
      </c>
      <c r="B62" s="118"/>
      <c r="C62" s="133" t="s">
        <v>147</v>
      </c>
      <c r="D62" s="134" t="e">
        <f>IF(#REF!="","",#REF!*0.76)</f>
        <v>#REF!</v>
      </c>
      <c r="E62" s="134" t="e">
        <f>IF(#REF!="","",#REF!*0.76)</f>
        <v>#REF!</v>
      </c>
      <c r="F62" s="134" t="e">
        <f>IF(#REF!="","",#REF!*0.76)</f>
        <v>#REF!</v>
      </c>
      <c r="G62" s="134" t="e">
        <f>IF(#REF!="","",#REF!*0.76)</f>
        <v>#REF!</v>
      </c>
      <c r="H62" s="134" t="e">
        <f>IF(#REF!="","",#REF!*0.76)</f>
        <v>#REF!</v>
      </c>
      <c r="I62" s="134" t="e">
        <f>IF(#REF!="","",#REF!*0.76)</f>
        <v>#REF!</v>
      </c>
      <c r="J62" s="134" t="e">
        <f>IF(#REF!="","",#REF!*0.76)</f>
        <v>#REF!</v>
      </c>
      <c r="K62" s="134" t="e">
        <f>IF(#REF!="","",#REF!*0.76)</f>
        <v>#REF!</v>
      </c>
      <c r="L62" s="134" t="e">
        <f>IF(#REF!="","",#REF!*0.76)</f>
        <v>#REF!</v>
      </c>
      <c r="M62" s="134" t="e">
        <f>IF(#REF!="","",#REF!*0.76)</f>
        <v>#REF!</v>
      </c>
      <c r="N62" s="134" t="e">
        <f>IF(#REF!="","",#REF!*0.76)</f>
        <v>#REF!</v>
      </c>
      <c r="O62" s="134" t="e">
        <f>IF(#REF!="","",#REF!*0.76)</f>
        <v>#REF!</v>
      </c>
      <c r="P62" s="134" t="e">
        <f>IF(#REF!="","",#REF!*0.76)</f>
        <v>#REF!</v>
      </c>
      <c r="Q62" s="134" t="e">
        <f>IF(#REF!="","",#REF!*0.76)</f>
        <v>#REF!</v>
      </c>
      <c r="R62" s="134" t="e">
        <f>IF(#REF!="","",#REF!*0.76)</f>
        <v>#REF!</v>
      </c>
      <c r="S62" s="134" t="e">
        <f>IF(#REF!="","",#REF!*0.76)</f>
        <v>#REF!</v>
      </c>
      <c r="T62" s="134" t="e">
        <f>IF(#REF!="","",#REF!*0.76)</f>
        <v>#REF!</v>
      </c>
      <c r="U62" s="134" t="e">
        <f>IF(#REF!="","",#REF!*0.76)</f>
        <v>#REF!</v>
      </c>
      <c r="V62" s="134" t="e">
        <f>IF(#REF!="","",#REF!*0.76)</f>
        <v>#REF!</v>
      </c>
      <c r="W62" s="134" t="e">
        <f>IF(#REF!="","",#REF!*0.76)</f>
        <v>#REF!</v>
      </c>
      <c r="X62" s="134" t="e">
        <f>IF(#REF!="","",#REF!*0.76)</f>
        <v>#REF!</v>
      </c>
      <c r="Y62" s="134" t="e">
        <f>IF(#REF!="","",#REF!*0.76)</f>
        <v>#REF!</v>
      </c>
      <c r="Z62" s="134" t="e">
        <f>IF(#REF!="","",#REF!*0.76)</f>
        <v>#REF!</v>
      </c>
      <c r="AA62" s="134" t="e">
        <f>IF(#REF!="","",#REF!*0.76)</f>
        <v>#REF!</v>
      </c>
      <c r="AB62" s="134" t="e">
        <f>IF(#REF!="","",#REF!*0.76)</f>
        <v>#REF!</v>
      </c>
      <c r="AC62" s="134" t="e">
        <f>IF(#REF!="","",#REF!*0.76)</f>
        <v>#REF!</v>
      </c>
      <c r="AD62" s="134" t="e">
        <f>IF(#REF!="","",#REF!*0.76)</f>
        <v>#REF!</v>
      </c>
      <c r="AE62" s="134" t="e">
        <f>IF(#REF!="","",#REF!*0.76)</f>
        <v>#REF!</v>
      </c>
      <c r="AF62" s="134" t="e">
        <f>IF(#REF!="","",#REF!*0.76)</f>
        <v>#REF!</v>
      </c>
      <c r="AG62" s="134" t="e">
        <f>IF(#REF!="","",#REF!*0.76)</f>
        <v>#REF!</v>
      </c>
      <c r="AH62" s="144" t="e">
        <f>SUM(D62:AG62)*G14/1000</f>
        <v>#REF!</v>
      </c>
      <c r="AI62" s="137"/>
    </row>
    <row r="63" spans="1:35">
      <c r="A63" s="136" t="s">
        <v>252</v>
      </c>
      <c r="B63" s="118"/>
      <c r="C63" s="133" t="s">
        <v>147</v>
      </c>
      <c r="D63" s="134" t="e">
        <f>IF(#REF!="","",#REF!*0.76)</f>
        <v>#REF!</v>
      </c>
      <c r="E63" s="134" t="e">
        <f>IF(#REF!="","",#REF!*0.76)</f>
        <v>#REF!</v>
      </c>
      <c r="F63" s="134" t="e">
        <f>IF(#REF!="","",#REF!*0.76)</f>
        <v>#REF!</v>
      </c>
      <c r="G63" s="134" t="e">
        <f>IF(#REF!="","",#REF!*0.76)</f>
        <v>#REF!</v>
      </c>
      <c r="H63" s="134" t="e">
        <f>IF(#REF!="","",#REF!*0.76)</f>
        <v>#REF!</v>
      </c>
      <c r="I63" s="134" t="e">
        <f>IF(#REF!="","",#REF!*0.76)</f>
        <v>#REF!</v>
      </c>
      <c r="J63" s="134" t="e">
        <f>IF(#REF!="","",#REF!*0.76)</f>
        <v>#REF!</v>
      </c>
      <c r="K63" s="134" t="e">
        <f>IF(#REF!="","",#REF!*0.76)</f>
        <v>#REF!</v>
      </c>
      <c r="L63" s="134" t="e">
        <f>IF(#REF!="","",#REF!*0.76)</f>
        <v>#REF!</v>
      </c>
      <c r="M63" s="134" t="e">
        <f>IF(#REF!="","",#REF!*0.76)</f>
        <v>#REF!</v>
      </c>
      <c r="N63" s="134" t="e">
        <f>IF(#REF!="","",#REF!*0.76)</f>
        <v>#REF!</v>
      </c>
      <c r="O63" s="134" t="e">
        <f>IF(#REF!="","",#REF!*0.76)</f>
        <v>#REF!</v>
      </c>
      <c r="P63" s="134" t="e">
        <f>IF(#REF!="","",#REF!*0.76)</f>
        <v>#REF!</v>
      </c>
      <c r="Q63" s="134" t="e">
        <f>IF(#REF!="","",#REF!*0.76)</f>
        <v>#REF!</v>
      </c>
      <c r="R63" s="134" t="e">
        <f>IF(#REF!="","",#REF!*0.76)</f>
        <v>#REF!</v>
      </c>
      <c r="S63" s="134" t="e">
        <f>IF(#REF!="","",#REF!*0.76)</f>
        <v>#REF!</v>
      </c>
      <c r="T63" s="134" t="e">
        <f>IF(#REF!="","",#REF!*0.76)</f>
        <v>#REF!</v>
      </c>
      <c r="U63" s="134" t="e">
        <f>IF(#REF!="","",#REF!*0.76)</f>
        <v>#REF!</v>
      </c>
      <c r="V63" s="134" t="e">
        <f>IF(#REF!="","",#REF!*0.76)</f>
        <v>#REF!</v>
      </c>
      <c r="W63" s="134" t="e">
        <f>IF(#REF!="","",#REF!*0.76)</f>
        <v>#REF!</v>
      </c>
      <c r="X63" s="134" t="e">
        <f>IF(#REF!="","",#REF!*0.76)</f>
        <v>#REF!</v>
      </c>
      <c r="Y63" s="134">
        <v>105</v>
      </c>
      <c r="Z63" s="134" t="e">
        <f>IF(#REF!="","",#REF!*0.76)</f>
        <v>#REF!</v>
      </c>
      <c r="AA63" s="134" t="e">
        <f>IF(#REF!="","",#REF!*0.76)</f>
        <v>#REF!</v>
      </c>
      <c r="AB63" s="134" t="e">
        <f>IF(#REF!="","",#REF!*0.76)</f>
        <v>#REF!</v>
      </c>
      <c r="AC63" s="134" t="e">
        <f>IF(#REF!="","",#REF!*0.76)</f>
        <v>#REF!</v>
      </c>
      <c r="AD63" s="134" t="e">
        <f>IF(#REF!="","",#REF!*0.76)</f>
        <v>#REF!</v>
      </c>
      <c r="AE63" s="134" t="e">
        <f>IF(#REF!="","",#REF!*0.76)</f>
        <v>#REF!</v>
      </c>
      <c r="AF63" s="134" t="e">
        <f>IF(#REF!="","",#REF!*0.76)</f>
        <v>#REF!</v>
      </c>
      <c r="AG63" s="134" t="e">
        <f>IF(#REF!="","",#REF!*0.76)</f>
        <v>#REF!</v>
      </c>
      <c r="AH63" s="144" t="e">
        <f>SUM(D63:AG63)*G14/1000</f>
        <v>#REF!</v>
      </c>
      <c r="AI63" s="137"/>
    </row>
    <row r="64" spans="1:35">
      <c r="A64" s="136" t="s">
        <v>32</v>
      </c>
      <c r="B64" s="118"/>
      <c r="C64" s="133" t="s">
        <v>147</v>
      </c>
      <c r="D64" s="134" t="e">
        <f>IF(#REF!="","",#REF!*0.76)</f>
        <v>#REF!</v>
      </c>
      <c r="E64" s="134" t="e">
        <f>IF(#REF!="","",#REF!*0.76)</f>
        <v>#REF!</v>
      </c>
      <c r="F64" s="134" t="e">
        <f>IF(#REF!="","",#REF!*0.76)</f>
        <v>#REF!</v>
      </c>
      <c r="G64" s="134" t="e">
        <f>IF(#REF!="","",#REF!*0.76)</f>
        <v>#REF!</v>
      </c>
      <c r="H64" s="134" t="e">
        <f>IF(#REF!="","",#REF!*0.76)</f>
        <v>#REF!</v>
      </c>
      <c r="I64" s="134" t="e">
        <f>IF(#REF!="","",#REF!*0.76)</f>
        <v>#REF!</v>
      </c>
      <c r="J64" s="134" t="e">
        <f>IF(#REF!="","",#REF!*0.76)</f>
        <v>#REF!</v>
      </c>
      <c r="K64" s="134" t="e">
        <f>IF(#REF!="","",#REF!*0.76)</f>
        <v>#REF!</v>
      </c>
      <c r="L64" s="134" t="e">
        <f>IF(#REF!="","",#REF!*0.76)</f>
        <v>#REF!</v>
      </c>
      <c r="M64" s="134">
        <v>70</v>
      </c>
      <c r="N64" s="134" t="e">
        <f>IF(#REF!="","",#REF!*0.76)</f>
        <v>#REF!</v>
      </c>
      <c r="O64" s="134">
        <v>150</v>
      </c>
      <c r="P64" s="134" t="e">
        <f>IF(#REF!="","",#REF!*0.76)</f>
        <v>#REF!</v>
      </c>
      <c r="Q64" s="134" t="e">
        <f>IF(#REF!="","",#REF!*0.76)</f>
        <v>#REF!</v>
      </c>
      <c r="R64" s="134" t="e">
        <f>IF(#REF!="","",#REF!*0.76)</f>
        <v>#REF!</v>
      </c>
      <c r="S64" s="134" t="e">
        <f>IF(#REF!="","",#REF!*0.76)</f>
        <v>#REF!</v>
      </c>
      <c r="T64" s="134" t="e">
        <f>IF(#REF!="","",#REF!*0.76)</f>
        <v>#REF!</v>
      </c>
      <c r="U64" s="134" t="e">
        <f>IF(#REF!="","",#REF!*0.76)</f>
        <v>#REF!</v>
      </c>
      <c r="V64" s="134" t="e">
        <f>IF(#REF!="","",#REF!*0.76)</f>
        <v>#REF!</v>
      </c>
      <c r="W64" s="134" t="e">
        <f>IF(#REF!="","",#REF!*0.76)</f>
        <v>#REF!</v>
      </c>
      <c r="X64" s="134" t="e">
        <f>IF(#REF!="","",#REF!*0.76)</f>
        <v>#REF!</v>
      </c>
      <c r="Y64" s="134" t="e">
        <f>IF(#REF!="","",#REF!*0.76)</f>
        <v>#REF!</v>
      </c>
      <c r="Z64" s="134" t="e">
        <f>IF(#REF!="","",#REF!*0.76)</f>
        <v>#REF!</v>
      </c>
      <c r="AA64" s="134" t="e">
        <f>IF(#REF!="","",#REF!*0.76)</f>
        <v>#REF!</v>
      </c>
      <c r="AB64" s="134" t="e">
        <f>IF(#REF!="","",#REF!*0.76)</f>
        <v>#REF!</v>
      </c>
      <c r="AC64" s="134" t="e">
        <f>IF(#REF!="","",#REF!*0.76)</f>
        <v>#REF!</v>
      </c>
      <c r="AD64" s="134" t="e">
        <f>IF(#REF!="","",#REF!*0.76)</f>
        <v>#REF!</v>
      </c>
      <c r="AE64" s="134" t="e">
        <f>IF(#REF!="","",#REF!*0.76)</f>
        <v>#REF!</v>
      </c>
      <c r="AF64" s="134" t="e">
        <f>IF(#REF!="","",#REF!*0.76)</f>
        <v>#REF!</v>
      </c>
      <c r="AG64" s="134" t="e">
        <f>IF(#REF!="","",#REF!*0.76)</f>
        <v>#REF!</v>
      </c>
      <c r="AH64" s="144" t="e">
        <f>SUM(D64:AG64)*G14/1000</f>
        <v>#REF!</v>
      </c>
      <c r="AI64" s="137"/>
    </row>
    <row r="65" spans="1:35">
      <c r="A65" s="136" t="s">
        <v>257</v>
      </c>
      <c r="B65" s="118"/>
      <c r="C65" s="133" t="s">
        <v>147</v>
      </c>
      <c r="D65" s="134" t="e">
        <f>IF(#REF!="","",#REF!*0.76)</f>
        <v>#REF!</v>
      </c>
      <c r="E65" s="134" t="e">
        <f>IF(#REF!="","",#REF!*0.76)</f>
        <v>#REF!</v>
      </c>
      <c r="F65" s="134" t="e">
        <f>IF(#REF!="","",#REF!*0.76)</f>
        <v>#REF!</v>
      </c>
      <c r="G65" s="134" t="e">
        <f>IF(#REF!="","",#REF!*0.76)</f>
        <v>#REF!</v>
      </c>
      <c r="H65" s="134" t="e">
        <f>IF(#REF!="","",#REF!*0.76)</f>
        <v>#REF!</v>
      </c>
      <c r="I65" s="134" t="e">
        <f>IF(#REF!="","",#REF!*0.76)</f>
        <v>#REF!</v>
      </c>
      <c r="J65" s="134" t="e">
        <f>IF(#REF!="","",#REF!*0.76)</f>
        <v>#REF!</v>
      </c>
      <c r="K65" s="134" t="e">
        <f>IF(#REF!="","",#REF!*0.76)</f>
        <v>#REF!</v>
      </c>
      <c r="L65" s="134" t="e">
        <f>IF(#REF!="","",#REF!*0.76)</f>
        <v>#REF!</v>
      </c>
      <c r="M65" s="134" t="e">
        <f>IF(#REF!="","",#REF!*0.76)</f>
        <v>#REF!</v>
      </c>
      <c r="N65" s="134" t="e">
        <f>IF(#REF!="","",#REF!*0.76)</f>
        <v>#REF!</v>
      </c>
      <c r="O65" s="134" t="e">
        <f>IF(#REF!="","",#REF!*0.76)</f>
        <v>#REF!</v>
      </c>
      <c r="P65" s="134" t="e">
        <f>IF(#REF!="","",#REF!*0.76)</f>
        <v>#REF!</v>
      </c>
      <c r="Q65" s="134" t="e">
        <f>IF(#REF!="","",#REF!*0.76)</f>
        <v>#REF!</v>
      </c>
      <c r="R65" s="134" t="e">
        <f>IF(#REF!="","",#REF!*0.76)</f>
        <v>#REF!</v>
      </c>
      <c r="S65" s="134" t="e">
        <f>IF(#REF!="","",#REF!*0.76)</f>
        <v>#REF!</v>
      </c>
      <c r="T65" s="134" t="e">
        <f>IF(#REF!="","",#REF!*0.76)</f>
        <v>#REF!</v>
      </c>
      <c r="U65" s="134" t="e">
        <f>IF(#REF!="","",#REF!*0.76)</f>
        <v>#REF!</v>
      </c>
      <c r="V65" s="134" t="e">
        <f>IF(#REF!="","",#REF!*0.76)</f>
        <v>#REF!</v>
      </c>
      <c r="W65" s="134" t="e">
        <f>IF(#REF!="","",#REF!*0.76)</f>
        <v>#REF!</v>
      </c>
      <c r="X65" s="134" t="e">
        <f>IF(#REF!="","",#REF!*0.76)</f>
        <v>#REF!</v>
      </c>
      <c r="Y65" s="134" t="e">
        <f>IF(#REF!="","",#REF!*0.76)</f>
        <v>#REF!</v>
      </c>
      <c r="Z65" s="134" t="e">
        <f>IF(#REF!="","",#REF!*0.76)</f>
        <v>#REF!</v>
      </c>
      <c r="AA65" s="134" t="e">
        <f>IF(#REF!="","",#REF!*0.76)</f>
        <v>#REF!</v>
      </c>
      <c r="AB65" s="134" t="e">
        <f>IF(#REF!="","",#REF!*0.76)</f>
        <v>#REF!</v>
      </c>
      <c r="AC65" s="134" t="e">
        <f>IF(#REF!="","",#REF!*0.76)</f>
        <v>#REF!</v>
      </c>
      <c r="AD65" s="134" t="e">
        <f>IF(#REF!="","",#REF!*0.76)</f>
        <v>#REF!</v>
      </c>
      <c r="AE65" s="134" t="e">
        <f>IF(#REF!="","",#REF!*0.76)</f>
        <v>#REF!</v>
      </c>
      <c r="AF65" s="134" t="e">
        <f>IF(#REF!="","",#REF!*0.76)</f>
        <v>#REF!</v>
      </c>
      <c r="AG65" s="134" t="e">
        <f>IF(#REF!="","",#REF!*0.76)</f>
        <v>#REF!</v>
      </c>
      <c r="AH65" s="144" t="e">
        <f>SUM(D65:AG65)*G14/1000</f>
        <v>#REF!</v>
      </c>
      <c r="AI65" s="137"/>
    </row>
    <row r="66" spans="1:35">
      <c r="A66" s="136" t="s">
        <v>256</v>
      </c>
      <c r="B66" s="118"/>
      <c r="C66" s="133" t="s">
        <v>147</v>
      </c>
      <c r="D66" s="134" t="e">
        <f>IF(#REF!="","",#REF!*0.76)</f>
        <v>#REF!</v>
      </c>
      <c r="E66" s="134" t="e">
        <f>IF(#REF!="","",#REF!*0.76)</f>
        <v>#REF!</v>
      </c>
      <c r="F66" s="134" t="e">
        <f>IF(#REF!="","",#REF!*0.76)</f>
        <v>#REF!</v>
      </c>
      <c r="G66" s="134" t="e">
        <f>IF(#REF!="","",#REF!*0.76)</f>
        <v>#REF!</v>
      </c>
      <c r="H66" s="134" t="e">
        <f>IF(#REF!="","",#REF!*0.76)</f>
        <v>#REF!</v>
      </c>
      <c r="I66" s="134" t="e">
        <f>IF(#REF!="","",#REF!*0.76)</f>
        <v>#REF!</v>
      </c>
      <c r="J66" s="134" t="e">
        <f>IF(#REF!="","",#REF!*0.76)</f>
        <v>#REF!</v>
      </c>
      <c r="K66" s="134" t="e">
        <f>IF(#REF!="","",#REF!*0.76)</f>
        <v>#REF!</v>
      </c>
      <c r="L66" s="134" t="e">
        <f>IF(#REF!="","",#REF!*0.76)</f>
        <v>#REF!</v>
      </c>
      <c r="M66" s="134">
        <v>61</v>
      </c>
      <c r="N66" s="134" t="e">
        <f>IF(#REF!="","",#REF!*0.76)</f>
        <v>#REF!</v>
      </c>
      <c r="O66" s="134" t="e">
        <f>IF(#REF!="","",#REF!*0.76)</f>
        <v>#REF!</v>
      </c>
      <c r="P66" s="134" t="e">
        <f>IF(#REF!="","",#REF!*0.76)</f>
        <v>#REF!</v>
      </c>
      <c r="Q66" s="134" t="e">
        <f>IF(#REF!="","",#REF!*0.76)</f>
        <v>#REF!</v>
      </c>
      <c r="R66" s="134" t="e">
        <f>IF(#REF!="","",#REF!*0.76)</f>
        <v>#REF!</v>
      </c>
      <c r="S66" s="134" t="e">
        <f>IF(#REF!="","",#REF!*0.76)</f>
        <v>#REF!</v>
      </c>
      <c r="T66" s="134" t="e">
        <f>IF(#REF!="","",#REF!*0.76)</f>
        <v>#REF!</v>
      </c>
      <c r="U66" s="134" t="e">
        <f>IF(#REF!="","",#REF!*0.76)</f>
        <v>#REF!</v>
      </c>
      <c r="V66" s="134" t="e">
        <f>IF(#REF!="","",#REF!*0.76)</f>
        <v>#REF!</v>
      </c>
      <c r="W66" s="134" t="e">
        <f>IF(#REF!="","",#REF!*0.76)</f>
        <v>#REF!</v>
      </c>
      <c r="X66" s="134" t="e">
        <f>IF(#REF!="","",#REF!*0.76)</f>
        <v>#REF!</v>
      </c>
      <c r="Y66" s="134" t="e">
        <f>IF(#REF!="","",#REF!*0.76)</f>
        <v>#REF!</v>
      </c>
      <c r="Z66" s="134" t="e">
        <f>IF(#REF!="","",#REF!*0.76)</f>
        <v>#REF!</v>
      </c>
      <c r="AA66" s="134" t="e">
        <f>IF(#REF!="","",#REF!*0.76)</f>
        <v>#REF!</v>
      </c>
      <c r="AB66" s="134" t="e">
        <f>IF(#REF!="","",#REF!*0.76)</f>
        <v>#REF!</v>
      </c>
      <c r="AC66" s="134" t="e">
        <f>IF(#REF!="","",#REF!*0.76)</f>
        <v>#REF!</v>
      </c>
      <c r="AD66" s="134" t="e">
        <f>IF(#REF!="","",#REF!*0.76)</f>
        <v>#REF!</v>
      </c>
      <c r="AE66" s="134" t="e">
        <f>IF(#REF!="","",#REF!*0.76)</f>
        <v>#REF!</v>
      </c>
      <c r="AF66" s="134" t="e">
        <f>IF(#REF!="","",#REF!*0.76)</f>
        <v>#REF!</v>
      </c>
      <c r="AG66" s="134" t="e">
        <f>IF(#REF!="","",#REF!*0.76)</f>
        <v>#REF!</v>
      </c>
      <c r="AH66" s="144" t="e">
        <f>SUM(D66:AG66)*G14/1000</f>
        <v>#REF!</v>
      </c>
      <c r="AI66" s="137"/>
    </row>
    <row r="67" spans="1:35">
      <c r="A67" s="136" t="s">
        <v>269</v>
      </c>
      <c r="B67" s="118"/>
      <c r="C67" s="133" t="s">
        <v>147</v>
      </c>
      <c r="D67" s="134" t="e">
        <f>IF(#REF!="","",#REF!*0.76)</f>
        <v>#REF!</v>
      </c>
      <c r="E67" s="134" t="e">
        <f>IF(#REF!="","",#REF!*0.76)</f>
        <v>#REF!</v>
      </c>
      <c r="F67" s="134" t="e">
        <f>IF(#REF!="","",#REF!*0.76)</f>
        <v>#REF!</v>
      </c>
      <c r="G67" s="134" t="e">
        <f>IF(#REF!="","",#REF!*0.76)</f>
        <v>#REF!</v>
      </c>
      <c r="H67" s="134" t="e">
        <f>IF(#REF!="","",#REF!*0.76)</f>
        <v>#REF!</v>
      </c>
      <c r="I67" s="134" t="e">
        <f>IF(#REF!="","",#REF!*0.76)</f>
        <v>#REF!</v>
      </c>
      <c r="J67" s="134" t="e">
        <f>IF(#REF!="","",#REF!*0.76)</f>
        <v>#REF!</v>
      </c>
      <c r="K67" s="134" t="e">
        <f>IF(#REF!="","",#REF!*0.76)</f>
        <v>#REF!</v>
      </c>
      <c r="L67" s="134" t="e">
        <f>IF(#REF!="","",#REF!*0.76)</f>
        <v>#REF!</v>
      </c>
      <c r="M67" s="134">
        <v>8</v>
      </c>
      <c r="N67" s="134">
        <v>15</v>
      </c>
      <c r="O67" s="134" t="e">
        <f>IF(#REF!="","",#REF!*0.76)</f>
        <v>#REF!</v>
      </c>
      <c r="P67" s="134" t="e">
        <f>IF(#REF!="","",#REF!*0.76)</f>
        <v>#REF!</v>
      </c>
      <c r="Q67" s="134" t="e">
        <f>IF(#REF!="","",#REF!*0.76)</f>
        <v>#REF!</v>
      </c>
      <c r="R67" s="134" t="e">
        <f>IF(#REF!="","",#REF!*0.76)</f>
        <v>#REF!</v>
      </c>
      <c r="S67" s="134" t="e">
        <f>IF(#REF!="","",#REF!*0.76)</f>
        <v>#REF!</v>
      </c>
      <c r="T67" s="134" t="e">
        <f>IF(#REF!="","",#REF!*0.76)</f>
        <v>#REF!</v>
      </c>
      <c r="U67" s="134" t="e">
        <f>IF(#REF!="","",#REF!*0.76)</f>
        <v>#REF!</v>
      </c>
      <c r="V67" s="134" t="e">
        <f>IF(#REF!="","",#REF!*0.76)</f>
        <v>#REF!</v>
      </c>
      <c r="W67" s="134" t="e">
        <f>IF(#REF!="","",#REF!*0.76)</f>
        <v>#REF!</v>
      </c>
      <c r="X67" s="134" t="e">
        <f>IF(#REF!="","",#REF!*0.76)</f>
        <v>#REF!</v>
      </c>
      <c r="Y67" s="134" t="e">
        <f>IF(#REF!="","",#REF!*0.76)</f>
        <v>#REF!</v>
      </c>
      <c r="Z67" s="134" t="e">
        <f>IF(#REF!="","",#REF!*0.76)</f>
        <v>#REF!</v>
      </c>
      <c r="AA67" s="134" t="e">
        <f>IF(#REF!="","",#REF!*0.76)</f>
        <v>#REF!</v>
      </c>
      <c r="AB67" s="134" t="e">
        <f>IF(#REF!="","",#REF!*0.76)</f>
        <v>#REF!</v>
      </c>
      <c r="AC67" s="134" t="e">
        <f>IF(#REF!="","",#REF!*0.76)</f>
        <v>#REF!</v>
      </c>
      <c r="AD67" s="134" t="e">
        <f>IF(#REF!="","",#REF!*0.76)</f>
        <v>#REF!</v>
      </c>
      <c r="AE67" s="134" t="e">
        <f>IF(#REF!="","",#REF!*0.76)</f>
        <v>#REF!</v>
      </c>
      <c r="AF67" s="134" t="e">
        <f>IF(#REF!="","",#REF!*0.76)</f>
        <v>#REF!</v>
      </c>
      <c r="AG67" s="134" t="e">
        <f>IF(#REF!="","",#REF!*0.76)</f>
        <v>#REF!</v>
      </c>
      <c r="AH67" s="144" t="e">
        <f>SUM(D67:AG67)*G14/1000</f>
        <v>#REF!</v>
      </c>
      <c r="AI67" s="137"/>
    </row>
    <row r="68" spans="1:35">
      <c r="A68" s="136" t="s">
        <v>273</v>
      </c>
      <c r="B68" s="118"/>
      <c r="C68" s="133" t="s">
        <v>147</v>
      </c>
      <c r="D68" s="134" t="e">
        <f>IF(#REF!="","",#REF!*0.76)</f>
        <v>#REF!</v>
      </c>
      <c r="E68" s="134" t="e">
        <f>IF(#REF!="","",#REF!*0.76)</f>
        <v>#REF!</v>
      </c>
      <c r="F68" s="134" t="e">
        <f>IF(#REF!="","",#REF!*0.76)</f>
        <v>#REF!</v>
      </c>
      <c r="G68" s="134" t="e">
        <f>IF(#REF!="","",#REF!*0.76)</f>
        <v>#REF!</v>
      </c>
      <c r="H68" s="134" t="e">
        <f>IF(#REF!="","",#REF!*0.76)</f>
        <v>#REF!</v>
      </c>
      <c r="I68" s="134" t="e">
        <f>IF(#REF!="","",#REF!*0.76)</f>
        <v>#REF!</v>
      </c>
      <c r="J68" s="134" t="e">
        <f>IF(#REF!="","",#REF!*0.76)</f>
        <v>#REF!</v>
      </c>
      <c r="K68" s="134" t="e">
        <f>IF(#REF!="","",#REF!*0.76)</f>
        <v>#REF!</v>
      </c>
      <c r="L68" s="134" t="e">
        <f>IF(#REF!="","",#REF!*0.76)</f>
        <v>#REF!</v>
      </c>
      <c r="M68" s="134">
        <v>8</v>
      </c>
      <c r="N68" s="134">
        <v>19</v>
      </c>
      <c r="O68" s="134">
        <v>30</v>
      </c>
      <c r="P68" s="134" t="e">
        <f>IF(#REF!="","",#REF!*0.76)</f>
        <v>#REF!</v>
      </c>
      <c r="Q68" s="134" t="e">
        <f>IF(#REF!="","",#REF!*0.76)</f>
        <v>#REF!</v>
      </c>
      <c r="R68" s="134" t="e">
        <f>IF(#REF!="","",#REF!*0.76)</f>
        <v>#REF!</v>
      </c>
      <c r="S68" s="134" t="e">
        <f>IF(#REF!="","",#REF!*0.76)</f>
        <v>#REF!</v>
      </c>
      <c r="T68" s="134" t="e">
        <f>IF(#REF!="","",#REF!*0.76)</f>
        <v>#REF!</v>
      </c>
      <c r="U68" s="134" t="e">
        <f>IF(#REF!="","",#REF!*0.76)</f>
        <v>#REF!</v>
      </c>
      <c r="V68" s="134" t="e">
        <f>IF(#REF!="","",#REF!*0.76)</f>
        <v>#REF!</v>
      </c>
      <c r="W68" s="134" t="e">
        <f>IF(#REF!="","",#REF!*0.76)</f>
        <v>#REF!</v>
      </c>
      <c r="X68" s="134" t="e">
        <f>IF(#REF!="","",#REF!*0.76)</f>
        <v>#REF!</v>
      </c>
      <c r="Y68" s="134" t="e">
        <f>IF(#REF!="","",#REF!*0.76)</f>
        <v>#REF!</v>
      </c>
      <c r="Z68" s="134" t="e">
        <f>IF(#REF!="","",#REF!*0.76)</f>
        <v>#REF!</v>
      </c>
      <c r="AA68" s="134" t="e">
        <f>IF(#REF!="","",#REF!*0.76)</f>
        <v>#REF!</v>
      </c>
      <c r="AB68" s="134" t="e">
        <f>IF(#REF!="","",#REF!*0.76)</f>
        <v>#REF!</v>
      </c>
      <c r="AC68" s="134" t="e">
        <f>IF(#REF!="","",#REF!*0.76)</f>
        <v>#REF!</v>
      </c>
      <c r="AD68" s="134" t="e">
        <f>IF(#REF!="","",#REF!*0.76)</f>
        <v>#REF!</v>
      </c>
      <c r="AE68" s="134" t="e">
        <f>IF(#REF!="","",#REF!*0.76)</f>
        <v>#REF!</v>
      </c>
      <c r="AF68" s="134" t="e">
        <f>IF(#REF!="","",#REF!*0.76)</f>
        <v>#REF!</v>
      </c>
      <c r="AG68" s="134" t="e">
        <f>IF(#REF!="","",#REF!*0.76)</f>
        <v>#REF!</v>
      </c>
      <c r="AH68" s="144" t="e">
        <f>SUM(D68:AG68)*G14/1000</f>
        <v>#REF!</v>
      </c>
      <c r="AI68" s="137"/>
    </row>
    <row r="69" spans="1:35">
      <c r="A69" s="136" t="s">
        <v>300</v>
      </c>
      <c r="B69" s="118"/>
      <c r="C69" s="133" t="s">
        <v>147</v>
      </c>
      <c r="D69" s="134" t="e">
        <f>IF(#REF!="","",#REF!*0.76)</f>
        <v>#REF!</v>
      </c>
      <c r="E69" s="134" t="e">
        <f>IF(#REF!="","",#REF!*0.76)</f>
        <v>#REF!</v>
      </c>
      <c r="F69" s="134" t="e">
        <f>IF(#REF!="","",#REF!*0.76)</f>
        <v>#REF!</v>
      </c>
      <c r="G69" s="134" t="e">
        <f>IF(#REF!="","",#REF!*0.76)</f>
        <v>#REF!</v>
      </c>
      <c r="H69" s="134" t="e">
        <f>IF(#REF!="","",#REF!*0.76)</f>
        <v>#REF!</v>
      </c>
      <c r="I69" s="134" t="e">
        <f>IF(#REF!="","",#REF!*0.76)</f>
        <v>#REF!</v>
      </c>
      <c r="J69" s="134" t="e">
        <f>IF(#REF!="","",#REF!*0.76)</f>
        <v>#REF!</v>
      </c>
      <c r="K69" s="134" t="e">
        <f>IF(#REF!="","",#REF!*0.76)</f>
        <v>#REF!</v>
      </c>
      <c r="L69" s="134">
        <v>25</v>
      </c>
      <c r="M69" s="134" t="e">
        <f>IF(#REF!="","",#REF!*0.76)</f>
        <v>#REF!</v>
      </c>
      <c r="N69" s="134" t="e">
        <f>IF(#REF!="","",#REF!*0.76)</f>
        <v>#REF!</v>
      </c>
      <c r="O69" s="134" t="e">
        <f>IF(#REF!="","",#REF!*0.76)</f>
        <v>#REF!</v>
      </c>
      <c r="P69" s="134" t="e">
        <f>IF(#REF!="","",#REF!*0.76)</f>
        <v>#REF!</v>
      </c>
      <c r="Q69" s="134" t="e">
        <f>IF(#REF!="","",#REF!*0.76)</f>
        <v>#REF!</v>
      </c>
      <c r="R69" s="134" t="e">
        <f>IF(#REF!="","",#REF!*0.76)</f>
        <v>#REF!</v>
      </c>
      <c r="S69" s="134" t="e">
        <f>IF(#REF!="","",#REF!*0.76)</f>
        <v>#REF!</v>
      </c>
      <c r="T69" s="134" t="e">
        <f>IF(#REF!="","",#REF!*0.76)</f>
        <v>#REF!</v>
      </c>
      <c r="U69" s="134" t="e">
        <f>IF(#REF!="","",#REF!*0.76)</f>
        <v>#REF!</v>
      </c>
      <c r="V69" s="134" t="e">
        <f>IF(#REF!="","",#REF!*0.76)</f>
        <v>#REF!</v>
      </c>
      <c r="W69" s="134" t="e">
        <f>IF(#REF!="","",#REF!*0.76)</f>
        <v>#REF!</v>
      </c>
      <c r="X69" s="134" t="e">
        <f>IF(#REF!="","",#REF!*0.76)</f>
        <v>#REF!</v>
      </c>
      <c r="Y69" s="134" t="e">
        <f>IF(#REF!="","",#REF!*0.76)</f>
        <v>#REF!</v>
      </c>
      <c r="Z69" s="134" t="e">
        <f>IF(#REF!="","",#REF!*0.76)</f>
        <v>#REF!</v>
      </c>
      <c r="AA69" s="134" t="e">
        <f>IF(#REF!="","",#REF!*0.76)</f>
        <v>#REF!</v>
      </c>
      <c r="AB69" s="134" t="e">
        <f>IF(#REF!="","",#REF!*0.76)</f>
        <v>#REF!</v>
      </c>
      <c r="AC69" s="134" t="e">
        <f>IF(#REF!="","",#REF!*0.76)</f>
        <v>#REF!</v>
      </c>
      <c r="AD69" s="134" t="e">
        <f>IF(#REF!="","",#REF!*0.76)</f>
        <v>#REF!</v>
      </c>
      <c r="AE69" s="134" t="e">
        <f>IF(#REF!="","",#REF!*0.76)</f>
        <v>#REF!</v>
      </c>
      <c r="AF69" s="134" t="e">
        <f>IF(#REF!="","",#REF!*0.76)</f>
        <v>#REF!</v>
      </c>
      <c r="AG69" s="134" t="e">
        <f>IF(#REF!="","",#REF!*0.76)</f>
        <v>#REF!</v>
      </c>
      <c r="AH69" s="144" t="e">
        <f>SUM(D69:AG69)*G14/1000</f>
        <v>#REF!</v>
      </c>
      <c r="AI69" s="137"/>
    </row>
    <row r="70" spans="1:35">
      <c r="A70" s="136" t="s">
        <v>275</v>
      </c>
      <c r="B70" s="118"/>
      <c r="C70" s="133" t="s">
        <v>147</v>
      </c>
      <c r="D70" s="134" t="e">
        <f>IF(#REF!="","",#REF!*0.76)</f>
        <v>#REF!</v>
      </c>
      <c r="E70" s="134" t="e">
        <f>IF(#REF!="","",#REF!*0.76)</f>
        <v>#REF!</v>
      </c>
      <c r="F70" s="134" t="e">
        <f>IF(#REF!="","",#REF!*0.76)</f>
        <v>#REF!</v>
      </c>
      <c r="G70" s="134" t="e">
        <f>IF(#REF!="","",#REF!*0.76)</f>
        <v>#REF!</v>
      </c>
      <c r="H70" s="134" t="e">
        <f>IF(#REF!="","",#REF!*0.76)</f>
        <v>#REF!</v>
      </c>
      <c r="I70" s="134" t="e">
        <f>IF(#REF!="","",#REF!*0.76)</f>
        <v>#REF!</v>
      </c>
      <c r="J70" s="134" t="e">
        <f>IF(#REF!="","",#REF!*0.76)</f>
        <v>#REF!</v>
      </c>
      <c r="K70" s="134" t="e">
        <f>IF(#REF!="","",#REF!*0.76)</f>
        <v>#REF!</v>
      </c>
      <c r="L70" s="134" t="e">
        <f>IF(#REF!="","",#REF!*0.76)</f>
        <v>#REF!</v>
      </c>
      <c r="M70" s="134" t="e">
        <f>IF(#REF!="","",#REF!*0.76)</f>
        <v>#REF!</v>
      </c>
      <c r="N70" s="134" t="e">
        <f>IF(#REF!="","",#REF!*0.76)</f>
        <v>#REF!</v>
      </c>
      <c r="O70" s="134" t="e">
        <f>IF(#REF!="","",#REF!*0.76)</f>
        <v>#REF!</v>
      </c>
      <c r="P70" s="134" t="e">
        <f>IF(#REF!="","",#REF!*0.76)</f>
        <v>#REF!</v>
      </c>
      <c r="Q70" s="134" t="e">
        <f>IF(#REF!="","",#REF!*0.76)</f>
        <v>#REF!</v>
      </c>
      <c r="R70" s="134" t="e">
        <f>IF(#REF!="","",#REF!*0.76)</f>
        <v>#REF!</v>
      </c>
      <c r="S70" s="134" t="e">
        <f>IF(#REF!="","",#REF!*0.76)</f>
        <v>#REF!</v>
      </c>
      <c r="T70" s="134" t="e">
        <f>IF(#REF!="","",#REF!*0.76)</f>
        <v>#REF!</v>
      </c>
      <c r="U70" s="134" t="e">
        <f>IF(#REF!="","",#REF!*0.76)</f>
        <v>#REF!</v>
      </c>
      <c r="V70" s="134" t="e">
        <f>IF(#REF!="","",#REF!*0.76)</f>
        <v>#REF!</v>
      </c>
      <c r="W70" s="134" t="e">
        <f>IF(#REF!="","",#REF!*0.76)</f>
        <v>#REF!</v>
      </c>
      <c r="X70" s="134" t="e">
        <f>IF(#REF!="","",#REF!*0.76)</f>
        <v>#REF!</v>
      </c>
      <c r="Y70" s="134" t="e">
        <f>IF(#REF!="","",#REF!*0.76)</f>
        <v>#REF!</v>
      </c>
      <c r="Z70" s="134" t="e">
        <f>IF(#REF!="","",#REF!*0.76)</f>
        <v>#REF!</v>
      </c>
      <c r="AA70" s="134" t="e">
        <f>IF(#REF!="","",#REF!*0.76)</f>
        <v>#REF!</v>
      </c>
      <c r="AB70" s="134" t="e">
        <f>IF(#REF!="","",#REF!*0.76)</f>
        <v>#REF!</v>
      </c>
      <c r="AC70" s="134" t="e">
        <f>IF(#REF!="","",#REF!*0.76)</f>
        <v>#REF!</v>
      </c>
      <c r="AD70" s="134" t="e">
        <f>IF(#REF!="","",#REF!*0.76)</f>
        <v>#REF!</v>
      </c>
      <c r="AE70" s="134" t="e">
        <f>IF(#REF!="","",#REF!*0.76)</f>
        <v>#REF!</v>
      </c>
      <c r="AF70" s="134" t="e">
        <f>IF(#REF!="","",#REF!*0.76)</f>
        <v>#REF!</v>
      </c>
      <c r="AG70" s="134" t="e">
        <f>IF(#REF!="","",#REF!*0.76)</f>
        <v>#REF!</v>
      </c>
      <c r="AH70" s="144" t="e">
        <f>SUM(D70:AG70)*G14/1000</f>
        <v>#REF!</v>
      </c>
      <c r="AI70" s="137"/>
    </row>
    <row r="71" spans="1:35">
      <c r="A71" s="136" t="s">
        <v>129</v>
      </c>
      <c r="B71" s="118"/>
      <c r="C71" s="133" t="s">
        <v>147</v>
      </c>
      <c r="D71" s="134" t="e">
        <f>IF(#REF!="","",#REF!*0.76)</f>
        <v>#REF!</v>
      </c>
      <c r="E71" s="134" t="e">
        <f>IF(#REF!="","",#REF!*0.76)</f>
        <v>#REF!</v>
      </c>
      <c r="F71" s="134" t="e">
        <f>IF(#REF!="","",#REF!*0.76)</f>
        <v>#REF!</v>
      </c>
      <c r="G71" s="134" t="e">
        <f>IF(#REF!="","",#REF!*0.76)</f>
        <v>#REF!</v>
      </c>
      <c r="H71" s="134" t="e">
        <f>IF(#REF!="","",#REF!*0.76)</f>
        <v>#REF!</v>
      </c>
      <c r="I71" s="134" t="e">
        <f>IF(#REF!="","",#REF!*0.76)</f>
        <v>#REF!</v>
      </c>
      <c r="J71" s="134" t="e">
        <f>IF(#REF!="","",#REF!*0.76)</f>
        <v>#REF!</v>
      </c>
      <c r="K71" s="134" t="e">
        <f>IF(#REF!="","",#REF!*0.76)</f>
        <v>#REF!</v>
      </c>
      <c r="L71" s="134" t="e">
        <f>IF(#REF!="","",#REF!*0.76)</f>
        <v>#REF!</v>
      </c>
      <c r="M71" s="134" t="e">
        <f>IF(#REF!="","",#REF!*0.76)</f>
        <v>#REF!</v>
      </c>
      <c r="N71" s="134" t="e">
        <f>IF(#REF!="","",#REF!*0.76)</f>
        <v>#REF!</v>
      </c>
      <c r="O71" s="134" t="e">
        <f>IF(#REF!="","",#REF!*0.76)</f>
        <v>#REF!</v>
      </c>
      <c r="P71" s="134" t="e">
        <f>IF(#REF!="","",#REF!*0.76)</f>
        <v>#REF!</v>
      </c>
      <c r="Q71" s="134" t="e">
        <f>IF(#REF!="","",#REF!*0.76)</f>
        <v>#REF!</v>
      </c>
      <c r="R71" s="134" t="e">
        <f>IF(#REF!="","",#REF!*0.76)</f>
        <v>#REF!</v>
      </c>
      <c r="S71" s="134" t="e">
        <f>IF(#REF!="","",#REF!*0.76)</f>
        <v>#REF!</v>
      </c>
      <c r="T71" s="134" t="e">
        <f>IF(#REF!="","",#REF!*0.76)</f>
        <v>#REF!</v>
      </c>
      <c r="U71" s="134" t="e">
        <f>IF(#REF!="","",#REF!*0.76)</f>
        <v>#REF!</v>
      </c>
      <c r="V71" s="134" t="e">
        <f>IF(#REF!="","",#REF!*0.76)</f>
        <v>#REF!</v>
      </c>
      <c r="W71" s="134" t="e">
        <f>IF(#REF!="","",#REF!*0.76)</f>
        <v>#REF!</v>
      </c>
      <c r="X71" s="134" t="e">
        <f>IF(#REF!="","",#REF!*0.76)</f>
        <v>#REF!</v>
      </c>
      <c r="Y71" s="134" t="e">
        <f>IF(#REF!="","",#REF!*0.76)</f>
        <v>#REF!</v>
      </c>
      <c r="Z71" s="134" t="e">
        <f>IF(#REF!="","",#REF!*0.76)</f>
        <v>#REF!</v>
      </c>
      <c r="AA71" s="134" t="e">
        <f>IF(#REF!="","",#REF!*0.76)</f>
        <v>#REF!</v>
      </c>
      <c r="AB71" s="134" t="e">
        <f>IF(#REF!="","",#REF!*0.76)</f>
        <v>#REF!</v>
      </c>
      <c r="AC71" s="134" t="e">
        <f>IF(#REF!="","",#REF!*0.76)</f>
        <v>#REF!</v>
      </c>
      <c r="AD71" s="134" t="e">
        <f>IF(#REF!="","",#REF!*0.76)</f>
        <v>#REF!</v>
      </c>
      <c r="AE71" s="134" t="e">
        <f>IF(#REF!="","",#REF!*0.76)</f>
        <v>#REF!</v>
      </c>
      <c r="AF71" s="134" t="e">
        <f>IF(#REF!="","",#REF!*0.76)</f>
        <v>#REF!</v>
      </c>
      <c r="AG71" s="134" t="e">
        <f>IF(#REF!="","",#REF!*0.76)</f>
        <v>#REF!</v>
      </c>
      <c r="AH71" s="144" t="e">
        <f>SUM(D71:AG71)*G14/1000</f>
        <v>#REF!</v>
      </c>
      <c r="AI71" s="137"/>
    </row>
    <row r="72" spans="1:35">
      <c r="A72" s="136" t="s">
        <v>65</v>
      </c>
      <c r="B72" s="118"/>
      <c r="C72" s="133" t="s">
        <v>147</v>
      </c>
      <c r="D72" s="134" t="e">
        <f>IF(#REF!="","",#REF!*0.76)</f>
        <v>#REF!</v>
      </c>
      <c r="E72" s="134" t="e">
        <f>IF(#REF!="","",#REF!*0.76)</f>
        <v>#REF!</v>
      </c>
      <c r="F72" s="134" t="e">
        <f>IF(#REF!="","",#REF!*0.76)</f>
        <v>#REF!</v>
      </c>
      <c r="G72" s="134" t="e">
        <f>IF(#REF!="","",#REF!*0.76)</f>
        <v>#REF!</v>
      </c>
      <c r="H72" s="134" t="e">
        <f>IF(#REF!="","",#REF!*0.76)</f>
        <v>#REF!</v>
      </c>
      <c r="I72" s="134" t="e">
        <f>IF(#REF!="","",#REF!*0.76)</f>
        <v>#REF!</v>
      </c>
      <c r="J72" s="134" t="e">
        <f>IF(#REF!="","",#REF!*0.76)</f>
        <v>#REF!</v>
      </c>
      <c r="K72" s="134" t="e">
        <f>IF(#REF!="","",#REF!*0.76)</f>
        <v>#REF!</v>
      </c>
      <c r="L72" s="134" t="e">
        <f>IF(#REF!="","",#REF!*0.76)</f>
        <v>#REF!</v>
      </c>
      <c r="M72" s="134" t="e">
        <f>IF(#REF!="","",#REF!*0.76)</f>
        <v>#REF!</v>
      </c>
      <c r="N72" s="134" t="e">
        <f>IF(#REF!="","",#REF!*0.76)</f>
        <v>#REF!</v>
      </c>
      <c r="O72" s="134" t="e">
        <f>IF(#REF!="","",#REF!*0.76)</f>
        <v>#REF!</v>
      </c>
      <c r="P72" s="134" t="e">
        <f>IF(#REF!="","",#REF!*0.76)</f>
        <v>#REF!</v>
      </c>
      <c r="Q72" s="134" t="e">
        <f>IF(#REF!="","",#REF!*0.76)</f>
        <v>#REF!</v>
      </c>
      <c r="R72" s="134" t="e">
        <f>IF(#REF!="","",#REF!*0.76)</f>
        <v>#REF!</v>
      </c>
      <c r="S72" s="134" t="e">
        <f>IF(#REF!="","",#REF!*0.76)</f>
        <v>#REF!</v>
      </c>
      <c r="T72" s="134" t="e">
        <f>IF(#REF!="","",#REF!*0.76)</f>
        <v>#REF!</v>
      </c>
      <c r="U72" s="134" t="e">
        <f>IF(#REF!="","",#REF!*0.76)</f>
        <v>#REF!</v>
      </c>
      <c r="V72" s="134" t="e">
        <f>IF(#REF!="","",#REF!*0.76)</f>
        <v>#REF!</v>
      </c>
      <c r="W72" s="134" t="e">
        <f>IF(#REF!="","",#REF!*0.76)</f>
        <v>#REF!</v>
      </c>
      <c r="X72" s="134" t="e">
        <f>IF(#REF!="","",#REF!*0.76)</f>
        <v>#REF!</v>
      </c>
      <c r="Y72" s="134" t="e">
        <f>IF(#REF!="","",#REF!*0.76)</f>
        <v>#REF!</v>
      </c>
      <c r="Z72" s="134" t="e">
        <f>IF(#REF!="","",#REF!*0.76)</f>
        <v>#REF!</v>
      </c>
      <c r="AA72" s="134" t="e">
        <f>IF(#REF!="","",#REF!*0.76)</f>
        <v>#REF!</v>
      </c>
      <c r="AB72" s="134" t="e">
        <f>IF(#REF!="","",#REF!*0.76)</f>
        <v>#REF!</v>
      </c>
      <c r="AC72" s="134" t="e">
        <f>IF(#REF!="","",#REF!*0.76)</f>
        <v>#REF!</v>
      </c>
      <c r="AD72" s="134" t="e">
        <f>IF(#REF!="","",#REF!*0.76)</f>
        <v>#REF!</v>
      </c>
      <c r="AE72" s="134" t="e">
        <f>IF(#REF!="","",#REF!*0.76)</f>
        <v>#REF!</v>
      </c>
      <c r="AF72" s="134" t="e">
        <f>IF(#REF!="","",#REF!*0.76)</f>
        <v>#REF!</v>
      </c>
      <c r="AG72" s="134" t="e">
        <f>IF(#REF!="","",#REF!*0.76)</f>
        <v>#REF!</v>
      </c>
      <c r="AH72" s="147" t="e">
        <f>SUM(D72:AG72)*G14/1000</f>
        <v>#REF!</v>
      </c>
      <c r="AI72" s="137"/>
    </row>
    <row r="73" spans="1:35">
      <c r="A73" s="136" t="s">
        <v>82</v>
      </c>
      <c r="B73" s="118"/>
      <c r="C73" s="133" t="s">
        <v>147</v>
      </c>
      <c r="D73" s="134" t="e">
        <f>IF(#REF!="","",#REF!*0.76)</f>
        <v>#REF!</v>
      </c>
      <c r="E73" s="134" t="e">
        <f>IF(#REF!="","",#REF!*0.76)</f>
        <v>#REF!</v>
      </c>
      <c r="F73" s="134" t="e">
        <f>IF(#REF!="","",#REF!*0.76)</f>
        <v>#REF!</v>
      </c>
      <c r="G73" s="134" t="e">
        <f>IF(#REF!="","",#REF!*0.76)</f>
        <v>#REF!</v>
      </c>
      <c r="H73" s="134" t="e">
        <f>IF(#REF!="","",#REF!*0.76)</f>
        <v>#REF!</v>
      </c>
      <c r="I73" s="134" t="e">
        <f>IF(#REF!="","",#REF!*0.76)</f>
        <v>#REF!</v>
      </c>
      <c r="J73" s="134" t="e">
        <f>IF(#REF!="","",#REF!*0.76)</f>
        <v>#REF!</v>
      </c>
      <c r="K73" s="134" t="e">
        <f>IF(#REF!="","",#REF!*0.76)</f>
        <v>#REF!</v>
      </c>
      <c r="L73" s="134" t="e">
        <f>IF(#REF!="","",#REF!*0.76)</f>
        <v>#REF!</v>
      </c>
      <c r="M73" s="134" t="e">
        <f>IF(#REF!="","",#REF!*0.76)</f>
        <v>#REF!</v>
      </c>
      <c r="N73" s="134" t="e">
        <f>IF(#REF!="","",#REF!*0.76)</f>
        <v>#REF!</v>
      </c>
      <c r="O73" s="134" t="e">
        <f>IF(#REF!="","",#REF!*0.76)</f>
        <v>#REF!</v>
      </c>
      <c r="P73" s="134" t="e">
        <f>IF(#REF!="","",#REF!*0.76)</f>
        <v>#REF!</v>
      </c>
      <c r="Q73" s="134" t="e">
        <f>IF(#REF!="","",#REF!*0.76)</f>
        <v>#REF!</v>
      </c>
      <c r="R73" s="134" t="e">
        <f>IF(#REF!="","",#REF!*0.76)</f>
        <v>#REF!</v>
      </c>
      <c r="S73" s="134" t="e">
        <f>IF(#REF!="","",#REF!*0.76)</f>
        <v>#REF!</v>
      </c>
      <c r="T73" s="134" t="e">
        <f>IF(#REF!="","",#REF!*0.76)</f>
        <v>#REF!</v>
      </c>
      <c r="U73" s="134" t="e">
        <f>IF(#REF!="","",#REF!*0.76)</f>
        <v>#REF!</v>
      </c>
      <c r="V73" s="134" t="e">
        <f>IF(#REF!="","",#REF!*0.76)</f>
        <v>#REF!</v>
      </c>
      <c r="W73" s="134" t="e">
        <f>IF(#REF!="","",#REF!*0.76)</f>
        <v>#REF!</v>
      </c>
      <c r="X73" s="134" t="e">
        <f>IF(#REF!="","",#REF!*0.76)</f>
        <v>#REF!</v>
      </c>
      <c r="Y73" s="134" t="e">
        <f>IF(#REF!="","",#REF!*0.76)</f>
        <v>#REF!</v>
      </c>
      <c r="Z73" s="134" t="e">
        <f>IF(#REF!="","",#REF!*0.76)</f>
        <v>#REF!</v>
      </c>
      <c r="AA73" s="134" t="e">
        <f>IF(#REF!="","",#REF!*0.76)</f>
        <v>#REF!</v>
      </c>
      <c r="AB73" s="134" t="e">
        <f>IF(#REF!="","",#REF!*0.76)</f>
        <v>#REF!</v>
      </c>
      <c r="AC73" s="134" t="e">
        <f>IF(#REF!="","",#REF!*0.76)</f>
        <v>#REF!</v>
      </c>
      <c r="AD73" s="134" t="e">
        <f>IF(#REF!="","",#REF!*0.76)</f>
        <v>#REF!</v>
      </c>
      <c r="AE73" s="134" t="e">
        <f>IF(#REF!="","",#REF!*0.76)</f>
        <v>#REF!</v>
      </c>
      <c r="AF73" s="134" t="e">
        <f>IF(#REF!="","",#REF!*0.76)</f>
        <v>#REF!</v>
      </c>
      <c r="AG73" s="134" t="e">
        <f>IF(#REF!="","",#REF!*0.76)</f>
        <v>#REF!</v>
      </c>
      <c r="AH73" s="147" t="e">
        <f>SUM(D73:AG73)*G14/1000</f>
        <v>#REF!</v>
      </c>
      <c r="AI73" s="137"/>
    </row>
    <row r="74" spans="1:35">
      <c r="A74" s="136" t="s">
        <v>133</v>
      </c>
      <c r="B74" s="118"/>
      <c r="C74" s="133" t="s">
        <v>147</v>
      </c>
      <c r="D74" s="134" t="e">
        <f>IF(#REF!="","",#REF!*0.76)</f>
        <v>#REF!</v>
      </c>
      <c r="E74" s="134" t="e">
        <f>IF(#REF!="","",#REF!*0.76)</f>
        <v>#REF!</v>
      </c>
      <c r="F74" s="134" t="e">
        <f>IF(#REF!="","",#REF!*0.76)</f>
        <v>#REF!</v>
      </c>
      <c r="G74" s="134" t="e">
        <f>IF(#REF!="","",#REF!*0.76)</f>
        <v>#REF!</v>
      </c>
      <c r="H74" s="134" t="e">
        <f>IF(#REF!="","",#REF!*0.76)</f>
        <v>#REF!</v>
      </c>
      <c r="I74" s="134" t="e">
        <f>IF(#REF!="","",#REF!*0.76)</f>
        <v>#REF!</v>
      </c>
      <c r="J74" s="134" t="e">
        <f>IF(#REF!="","",#REF!*0.76)</f>
        <v>#REF!</v>
      </c>
      <c r="K74" s="134" t="e">
        <f>IF(#REF!="","",#REF!*0.76)</f>
        <v>#REF!</v>
      </c>
      <c r="L74" s="134" t="e">
        <f>IF(#REF!="","",#REF!*0.76)</f>
        <v>#REF!</v>
      </c>
      <c r="M74" s="134" t="e">
        <f>IF(#REF!="","",#REF!*0.76)</f>
        <v>#REF!</v>
      </c>
      <c r="N74" s="134" t="e">
        <f>IF(#REF!="","",#REF!*0.76)</f>
        <v>#REF!</v>
      </c>
      <c r="O74" s="134" t="e">
        <f>IF(#REF!="","",#REF!*0.76)</f>
        <v>#REF!</v>
      </c>
      <c r="P74" s="134" t="e">
        <f>IF(#REF!="","",#REF!*0.76)</f>
        <v>#REF!</v>
      </c>
      <c r="Q74" s="134" t="e">
        <f>IF(#REF!="","",#REF!*0.76)</f>
        <v>#REF!</v>
      </c>
      <c r="R74" s="134" t="e">
        <f>IF(#REF!="","",#REF!*0.76)</f>
        <v>#REF!</v>
      </c>
      <c r="S74" s="134" t="e">
        <f>IF(#REF!="","",#REF!*0.76)</f>
        <v>#REF!</v>
      </c>
      <c r="T74" s="134" t="e">
        <f>IF(#REF!="","",#REF!*0.76)</f>
        <v>#REF!</v>
      </c>
      <c r="U74" s="134" t="e">
        <f>IF(#REF!="","",#REF!*0.76)</f>
        <v>#REF!</v>
      </c>
      <c r="V74" s="134" t="e">
        <f>IF(#REF!="","",#REF!*0.76)</f>
        <v>#REF!</v>
      </c>
      <c r="W74" s="134" t="e">
        <f>IF(#REF!="","",#REF!*0.76)</f>
        <v>#REF!</v>
      </c>
      <c r="X74" s="134" t="e">
        <f>IF(#REF!="","",#REF!*0.76)</f>
        <v>#REF!</v>
      </c>
      <c r="Y74" s="134" t="e">
        <f>IF(#REF!="","",#REF!*0.76)</f>
        <v>#REF!</v>
      </c>
      <c r="Z74" s="134" t="e">
        <f>IF(#REF!="","",#REF!*0.76)</f>
        <v>#REF!</v>
      </c>
      <c r="AA74" s="134" t="e">
        <f>IF(#REF!="","",#REF!*0.76)</f>
        <v>#REF!</v>
      </c>
      <c r="AB74" s="134" t="e">
        <f>IF(#REF!="","",#REF!*0.76)</f>
        <v>#REF!</v>
      </c>
      <c r="AC74" s="134" t="e">
        <f>IF(#REF!="","",#REF!*0.76)</f>
        <v>#REF!</v>
      </c>
      <c r="AD74" s="134" t="e">
        <f>IF(#REF!="","",#REF!*0.76)</f>
        <v>#REF!</v>
      </c>
      <c r="AE74" s="134" t="e">
        <f>IF(#REF!="","",#REF!*0.76)</f>
        <v>#REF!</v>
      </c>
      <c r="AF74" s="134" t="e">
        <f>IF(#REF!="","",#REF!*0.76)</f>
        <v>#REF!</v>
      </c>
      <c r="AG74" s="134" t="e">
        <f>IF(#REF!="","",#REF!*0.76)</f>
        <v>#REF!</v>
      </c>
      <c r="AH74" s="147" t="e">
        <f>SUM(D74:AG74)*G14/1000</f>
        <v>#REF!</v>
      </c>
      <c r="AI74" s="137"/>
    </row>
    <row r="75" spans="1:35">
      <c r="A75" s="136" t="s">
        <v>110</v>
      </c>
      <c r="B75" s="118"/>
      <c r="C75" s="133" t="s">
        <v>147</v>
      </c>
      <c r="D75" s="134" t="e">
        <f>IF(#REF!="","",#REF!*0.76)</f>
        <v>#REF!</v>
      </c>
      <c r="E75" s="134" t="e">
        <f>IF(#REF!="","",#REF!*0.76)</f>
        <v>#REF!</v>
      </c>
      <c r="F75" s="134" t="e">
        <f>IF(#REF!="","",#REF!*0.76)</f>
        <v>#REF!</v>
      </c>
      <c r="G75" s="134" t="e">
        <f>IF(#REF!="","",#REF!*0.76)</f>
        <v>#REF!</v>
      </c>
      <c r="H75" s="134" t="e">
        <f>IF(#REF!="","",#REF!*0.76)</f>
        <v>#REF!</v>
      </c>
      <c r="I75" s="134" t="e">
        <f>IF(#REF!="","",#REF!*0.76)</f>
        <v>#REF!</v>
      </c>
      <c r="J75" s="134" t="e">
        <f>IF(#REF!="","",#REF!*0.76)</f>
        <v>#REF!</v>
      </c>
      <c r="K75" s="134" t="e">
        <f>IF(#REF!="","",#REF!*0.76)</f>
        <v>#REF!</v>
      </c>
      <c r="L75" s="134" t="e">
        <f>IF(#REF!="","",#REF!*0.76)</f>
        <v>#REF!</v>
      </c>
      <c r="M75" s="134" t="e">
        <f>IF(#REF!="","",#REF!*0.76)</f>
        <v>#REF!</v>
      </c>
      <c r="N75" s="134" t="e">
        <f>IF(#REF!="","",#REF!*0.76)</f>
        <v>#REF!</v>
      </c>
      <c r="O75" s="134" t="e">
        <f>IF(#REF!="","",#REF!*0.76)</f>
        <v>#REF!</v>
      </c>
      <c r="P75" s="134" t="e">
        <f>IF(#REF!="","",#REF!*0.76)</f>
        <v>#REF!</v>
      </c>
      <c r="Q75" s="134" t="e">
        <f>IF(#REF!="","",#REF!*0.76)</f>
        <v>#REF!</v>
      </c>
      <c r="R75" s="134" t="e">
        <f>IF(#REF!="","",#REF!*0.76)</f>
        <v>#REF!</v>
      </c>
      <c r="S75" s="134" t="e">
        <f>IF(#REF!="","",#REF!*0.76)</f>
        <v>#REF!</v>
      </c>
      <c r="T75" s="134" t="e">
        <f>IF(#REF!="","",#REF!*0.76)</f>
        <v>#REF!</v>
      </c>
      <c r="U75" s="134" t="e">
        <f>IF(#REF!="","",#REF!*0.76)</f>
        <v>#REF!</v>
      </c>
      <c r="V75" s="134" t="e">
        <f>IF(#REF!="","",#REF!*0.76)</f>
        <v>#REF!</v>
      </c>
      <c r="W75" s="134" t="e">
        <f>IF(#REF!="","",#REF!*0.76)</f>
        <v>#REF!</v>
      </c>
      <c r="X75" s="134" t="e">
        <f>IF(#REF!="","",#REF!*0.76)</f>
        <v>#REF!</v>
      </c>
      <c r="Y75" s="134" t="e">
        <f>IF(#REF!="","",#REF!*0.76)</f>
        <v>#REF!</v>
      </c>
      <c r="Z75" s="134" t="e">
        <f>IF(#REF!="","",#REF!*0.76)</f>
        <v>#REF!</v>
      </c>
      <c r="AA75" s="134" t="e">
        <f>IF(#REF!="","",#REF!*0.76)</f>
        <v>#REF!</v>
      </c>
      <c r="AB75" s="134" t="e">
        <f>IF(#REF!="","",#REF!*0.76)</f>
        <v>#REF!</v>
      </c>
      <c r="AC75" s="134" t="e">
        <f>IF(#REF!="","",#REF!*0.76)</f>
        <v>#REF!</v>
      </c>
      <c r="AD75" s="134" t="e">
        <f>IF(#REF!="","",#REF!*0.76)</f>
        <v>#REF!</v>
      </c>
      <c r="AE75" s="134" t="e">
        <f>IF(#REF!="","",#REF!*0.76)</f>
        <v>#REF!</v>
      </c>
      <c r="AF75" s="134" t="e">
        <f>IF(#REF!="","",#REF!*0.76)</f>
        <v>#REF!</v>
      </c>
      <c r="AG75" s="134" t="e">
        <f>IF(#REF!="","",#REF!*0.76)</f>
        <v>#REF!</v>
      </c>
      <c r="AH75" s="147" t="e">
        <f>SUM(D75:AG75)*G14/1000</f>
        <v>#REF!</v>
      </c>
      <c r="AI75" s="137"/>
    </row>
    <row r="76" spans="1:35">
      <c r="A76" s="136" t="s">
        <v>299</v>
      </c>
      <c r="B76" s="118"/>
      <c r="C76" s="133" t="s">
        <v>147</v>
      </c>
      <c r="D76" s="134" t="e">
        <f>IF(#REF!="","",#REF!*0.76)</f>
        <v>#REF!</v>
      </c>
      <c r="E76" s="134" t="e">
        <f>IF(#REF!="","",#REF!*0.76)</f>
        <v>#REF!</v>
      </c>
      <c r="F76" s="134" t="e">
        <f>IF(#REF!="","",#REF!*0.76)</f>
        <v>#REF!</v>
      </c>
      <c r="G76" s="134" t="e">
        <f>IF(#REF!="","",#REF!*0.76)</f>
        <v>#REF!</v>
      </c>
      <c r="H76" s="134" t="e">
        <f>IF(#REF!="","",#REF!*0.76)</f>
        <v>#REF!</v>
      </c>
      <c r="I76" s="134" t="e">
        <f>IF(#REF!="","",#REF!*0.76)</f>
        <v>#REF!</v>
      </c>
      <c r="J76" s="134" t="e">
        <f>IF(#REF!="","",#REF!*0.76)</f>
        <v>#REF!</v>
      </c>
      <c r="K76" s="134" t="e">
        <f>IF(#REF!="","",#REF!*0.76)</f>
        <v>#REF!</v>
      </c>
      <c r="L76" s="134" t="e">
        <f>IF(#REF!="","",#REF!*0.76)</f>
        <v>#REF!</v>
      </c>
      <c r="M76" s="134">
        <v>1</v>
      </c>
      <c r="N76" s="134" t="e">
        <f>IF(#REF!="","",#REF!*0.76)</f>
        <v>#REF!</v>
      </c>
      <c r="O76" s="134" t="e">
        <f>IF(#REF!="","",#REF!*0.76)</f>
        <v>#REF!</v>
      </c>
      <c r="P76" s="134" t="e">
        <f>IF(#REF!="","",#REF!*0.76)</f>
        <v>#REF!</v>
      </c>
      <c r="Q76" s="134" t="e">
        <f>IF(#REF!="","",#REF!*0.76)</f>
        <v>#REF!</v>
      </c>
      <c r="R76" s="134" t="e">
        <f>IF(#REF!="","",#REF!*0.76)</f>
        <v>#REF!</v>
      </c>
      <c r="S76" s="134" t="e">
        <f>IF(#REF!="","",#REF!*0.76)</f>
        <v>#REF!</v>
      </c>
      <c r="T76" s="134" t="e">
        <f>IF(#REF!="","",#REF!*0.76)</f>
        <v>#REF!</v>
      </c>
      <c r="U76" s="134" t="e">
        <f>IF(#REF!="","",#REF!*0.76)</f>
        <v>#REF!</v>
      </c>
      <c r="V76" s="134" t="e">
        <f>IF(#REF!="","",#REF!*0.76)</f>
        <v>#REF!</v>
      </c>
      <c r="W76" s="134" t="e">
        <f>IF(#REF!="","",#REF!*0.76)</f>
        <v>#REF!</v>
      </c>
      <c r="X76" s="134" t="e">
        <f>IF(#REF!="","",#REF!*0.76)</f>
        <v>#REF!</v>
      </c>
      <c r="Y76" s="134" t="e">
        <f>IF(#REF!="","",#REF!*0.76)</f>
        <v>#REF!</v>
      </c>
      <c r="Z76" s="134" t="e">
        <f>IF(#REF!="","",#REF!*0.76)</f>
        <v>#REF!</v>
      </c>
      <c r="AA76" s="134" t="e">
        <f>IF(#REF!="","",#REF!*0.76)</f>
        <v>#REF!</v>
      </c>
      <c r="AB76" s="134" t="e">
        <f>IF(#REF!="","",#REF!*0.76)</f>
        <v>#REF!</v>
      </c>
      <c r="AC76" s="134" t="e">
        <f>IF(#REF!="","",#REF!*0.76)</f>
        <v>#REF!</v>
      </c>
      <c r="AD76" s="134" t="e">
        <f>IF(#REF!="","",#REF!*0.76)</f>
        <v>#REF!</v>
      </c>
      <c r="AE76" s="134" t="e">
        <f>IF(#REF!="","",#REF!*0.76)</f>
        <v>#REF!</v>
      </c>
      <c r="AF76" s="134" t="e">
        <f>IF(#REF!="","",#REF!*0.76)</f>
        <v>#REF!</v>
      </c>
      <c r="AG76" s="134" t="e">
        <f>IF(#REF!="","",#REF!*0.76)</f>
        <v>#REF!</v>
      </c>
      <c r="AH76" s="144" t="e">
        <f>SUM(D76:AG76)*G14/1000</f>
        <v>#REF!</v>
      </c>
      <c r="AI76" s="137"/>
    </row>
    <row r="77" spans="1:35">
      <c r="A77" s="136" t="s">
        <v>271</v>
      </c>
      <c r="B77" s="118"/>
      <c r="C77" s="133" t="s">
        <v>147</v>
      </c>
      <c r="D77" s="134" t="e">
        <f>IF(#REF!="","",#REF!*0.76)</f>
        <v>#REF!</v>
      </c>
      <c r="E77" s="134" t="e">
        <f>IF(#REF!="","",#REF!*0.76)</f>
        <v>#REF!</v>
      </c>
      <c r="F77" s="134" t="e">
        <f>IF(#REF!="","",#REF!*0.76)</f>
        <v>#REF!</v>
      </c>
      <c r="G77" s="134" t="e">
        <f>IF(#REF!="","",#REF!*0.76)</f>
        <v>#REF!</v>
      </c>
      <c r="H77" s="134" t="e">
        <f>IF(#REF!="","",#REF!*0.76)</f>
        <v>#REF!</v>
      </c>
      <c r="I77" s="134" t="e">
        <f>IF(#REF!="","",#REF!*0.76)</f>
        <v>#REF!</v>
      </c>
      <c r="J77" s="134" t="e">
        <f>IF(#REF!="","",#REF!*0.76)</f>
        <v>#REF!</v>
      </c>
      <c r="K77" s="134" t="e">
        <f>IF(#REF!="","",#REF!*0.76)</f>
        <v>#REF!</v>
      </c>
      <c r="L77" s="134" t="e">
        <f>IF(#REF!="","",#REF!*0.76)</f>
        <v>#REF!</v>
      </c>
      <c r="M77" s="134" t="e">
        <f>IF(#REF!="","",#REF!*0.76)</f>
        <v>#REF!</v>
      </c>
      <c r="N77" s="134" t="e">
        <f>IF(#REF!="","",#REF!*0.76)</f>
        <v>#REF!</v>
      </c>
      <c r="O77" s="134" t="e">
        <f>IF(#REF!="","",#REF!*0.76)</f>
        <v>#REF!</v>
      </c>
      <c r="P77" s="134" t="e">
        <f>IF(#REF!="","",#REF!*0.76)</f>
        <v>#REF!</v>
      </c>
      <c r="Q77" s="134" t="e">
        <f>IF(#REF!="","",#REF!*0.76)</f>
        <v>#REF!</v>
      </c>
      <c r="R77" s="134" t="e">
        <f>IF(#REF!="","",#REF!*0.76)</f>
        <v>#REF!</v>
      </c>
      <c r="S77" s="134" t="e">
        <f>IF(#REF!="","",#REF!*0.76)</f>
        <v>#REF!</v>
      </c>
      <c r="T77" s="134" t="e">
        <f>IF(#REF!="","",#REF!*0.76)</f>
        <v>#REF!</v>
      </c>
      <c r="U77" s="134" t="e">
        <f>IF(#REF!="","",#REF!*0.76)</f>
        <v>#REF!</v>
      </c>
      <c r="V77" s="134" t="e">
        <f>IF(#REF!="","",#REF!*0.76)</f>
        <v>#REF!</v>
      </c>
      <c r="W77" s="134" t="e">
        <f>IF(#REF!="","",#REF!*0.76)</f>
        <v>#REF!</v>
      </c>
      <c r="X77" s="134" t="e">
        <f>IF(#REF!="","",#REF!*0.76)</f>
        <v>#REF!</v>
      </c>
      <c r="Y77" s="134" t="e">
        <f>IF(#REF!="","",#REF!*0.76)</f>
        <v>#REF!</v>
      </c>
      <c r="Z77" s="134" t="e">
        <f>IF(#REF!="","",#REF!*0.76)</f>
        <v>#REF!</v>
      </c>
      <c r="AA77" s="134" t="e">
        <f>IF(#REF!="","",#REF!*0.76)</f>
        <v>#REF!</v>
      </c>
      <c r="AB77" s="134" t="e">
        <f>IF(#REF!="","",#REF!*0.76)</f>
        <v>#REF!</v>
      </c>
      <c r="AC77" s="134" t="e">
        <f>IF(#REF!="","",#REF!*0.76)</f>
        <v>#REF!</v>
      </c>
      <c r="AD77" s="134" t="e">
        <f>IF(#REF!="","",#REF!*0.76)</f>
        <v>#REF!</v>
      </c>
      <c r="AE77" s="134" t="e">
        <f>IF(#REF!="","",#REF!*0.76)</f>
        <v>#REF!</v>
      </c>
      <c r="AF77" s="134" t="e">
        <f>IF(#REF!="","",#REF!*0.76)</f>
        <v>#REF!</v>
      </c>
      <c r="AG77" s="134" t="e">
        <f>IF(#REF!="","",#REF!*0.76)</f>
        <v>#REF!</v>
      </c>
      <c r="AH77" s="144" t="e">
        <f>SUM(D77:AG77)*G14/1000</f>
        <v>#REF!</v>
      </c>
      <c r="AI77" s="137"/>
    </row>
    <row r="78" spans="1:35">
      <c r="A78" s="136" t="s">
        <v>272</v>
      </c>
      <c r="B78" s="118"/>
      <c r="C78" s="133" t="s">
        <v>147</v>
      </c>
      <c r="D78" s="134" t="e">
        <f>IF(#REF!="","",#REF!*0.76)</f>
        <v>#REF!</v>
      </c>
      <c r="E78" s="134" t="e">
        <f>IF(#REF!="","",#REF!*0.76)</f>
        <v>#REF!</v>
      </c>
      <c r="F78" s="134" t="e">
        <f>IF(#REF!="","",#REF!*0.76)</f>
        <v>#REF!</v>
      </c>
      <c r="G78" s="134" t="e">
        <f>IF(#REF!="","",#REF!*0.76)</f>
        <v>#REF!</v>
      </c>
      <c r="H78" s="134" t="e">
        <f>IF(#REF!="","",#REF!*0.76)</f>
        <v>#REF!</v>
      </c>
      <c r="I78" s="134" t="e">
        <f>IF(#REF!="","",#REF!*0.76)</f>
        <v>#REF!</v>
      </c>
      <c r="J78" s="134" t="e">
        <f>IF(#REF!="","",#REF!*0.76)</f>
        <v>#REF!</v>
      </c>
      <c r="K78" s="134" t="e">
        <f>IF(#REF!="","",#REF!*0.76)</f>
        <v>#REF!</v>
      </c>
      <c r="L78" s="134" t="e">
        <f>IF(#REF!="","",#REF!*0.76)</f>
        <v>#REF!</v>
      </c>
      <c r="M78" s="134" t="e">
        <f>IF(#REF!="","",#REF!*0.76)</f>
        <v>#REF!</v>
      </c>
      <c r="N78" s="134" t="e">
        <f>IF(#REF!="","",#REF!*0.76)</f>
        <v>#REF!</v>
      </c>
      <c r="O78" s="134" t="e">
        <f>IF(#REF!="","",#REF!*0.76)</f>
        <v>#REF!</v>
      </c>
      <c r="P78" s="134" t="e">
        <f>IF(#REF!="","",#REF!*0.76)</f>
        <v>#REF!</v>
      </c>
      <c r="Q78" s="134" t="e">
        <f>IF(#REF!="","",#REF!*0.76)</f>
        <v>#REF!</v>
      </c>
      <c r="R78" s="134" t="e">
        <f>IF(#REF!="","",#REF!*0.76)</f>
        <v>#REF!</v>
      </c>
      <c r="S78" s="134" t="e">
        <f>IF(#REF!="","",#REF!*0.76)</f>
        <v>#REF!</v>
      </c>
      <c r="T78" s="134" t="e">
        <f>IF(#REF!="","",#REF!*0.76)</f>
        <v>#REF!</v>
      </c>
      <c r="U78" s="134" t="e">
        <f>IF(#REF!="","",#REF!*0.76)</f>
        <v>#REF!</v>
      </c>
      <c r="V78" s="134" t="e">
        <f>IF(#REF!="","",#REF!*0.76)</f>
        <v>#REF!</v>
      </c>
      <c r="W78" s="134" t="e">
        <f>IF(#REF!="","",#REF!*0.76)</f>
        <v>#REF!</v>
      </c>
      <c r="X78" s="134" t="e">
        <f>IF(#REF!="","",#REF!*0.76)</f>
        <v>#REF!</v>
      </c>
      <c r="Y78" s="134" t="e">
        <f>IF(#REF!="","",#REF!*0.76)</f>
        <v>#REF!</v>
      </c>
      <c r="Z78" s="134" t="e">
        <f>IF(#REF!="","",#REF!*0.76)</f>
        <v>#REF!</v>
      </c>
      <c r="AA78" s="134" t="e">
        <f>IF(#REF!="","",#REF!*0.76)</f>
        <v>#REF!</v>
      </c>
      <c r="AB78" s="134" t="e">
        <f>IF(#REF!="","",#REF!*0.76)</f>
        <v>#REF!</v>
      </c>
      <c r="AC78" s="134" t="e">
        <f>IF(#REF!="","",#REF!*0.76)</f>
        <v>#REF!</v>
      </c>
      <c r="AD78" s="134" t="e">
        <f>IF(#REF!="","",#REF!*0.76)</f>
        <v>#REF!</v>
      </c>
      <c r="AE78" s="134" t="e">
        <f>IF(#REF!="","",#REF!*0.76)</f>
        <v>#REF!</v>
      </c>
      <c r="AF78" s="134" t="e">
        <f>IF(#REF!="","",#REF!*0.76)</f>
        <v>#REF!</v>
      </c>
      <c r="AG78" s="134" t="e">
        <f>IF(#REF!="","",#REF!*0.76)</f>
        <v>#REF!</v>
      </c>
      <c r="AH78" s="144" t="e">
        <f>SUM(D78:AG78)*G14/1000</f>
        <v>#REF!</v>
      </c>
      <c r="AI78" s="137"/>
    </row>
    <row r="79" spans="1:35"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</row>
    <row r="80" spans="1:35">
      <c r="A80" s="116" t="s">
        <v>36</v>
      </c>
      <c r="C80" s="244"/>
      <c r="D80" s="244"/>
      <c r="E80" s="244"/>
      <c r="F80" s="244"/>
      <c r="G80" s="115"/>
      <c r="H80" s="244" t="s">
        <v>282</v>
      </c>
      <c r="I80" s="244"/>
      <c r="J80" s="244"/>
      <c r="K80" s="244"/>
      <c r="L80" s="244"/>
      <c r="M80" s="244"/>
      <c r="N80" s="244"/>
      <c r="O80" s="244"/>
      <c r="P80" s="244"/>
      <c r="Q80" s="244"/>
      <c r="S80" s="116" t="s">
        <v>37</v>
      </c>
      <c r="U80" s="244"/>
      <c r="V80" s="244"/>
      <c r="W80" s="244"/>
      <c r="X80" s="244"/>
      <c r="Y80" s="115"/>
      <c r="Z80" s="244" t="s">
        <v>290</v>
      </c>
      <c r="AA80" s="244"/>
      <c r="AB80" s="244"/>
      <c r="AC80" s="244"/>
      <c r="AD80" s="244"/>
      <c r="AE80" s="244"/>
      <c r="AF80" s="244"/>
      <c r="AG80" s="244"/>
      <c r="AH80" s="244"/>
      <c r="AI80" s="244"/>
    </row>
    <row r="81" spans="1:35" ht="12.75" customHeight="1">
      <c r="C81" s="246" t="s">
        <v>3</v>
      </c>
      <c r="D81" s="246"/>
      <c r="E81" s="246"/>
      <c r="F81" s="246"/>
      <c r="G81" s="115"/>
      <c r="H81" s="246" t="s">
        <v>4</v>
      </c>
      <c r="I81" s="246"/>
      <c r="J81" s="246"/>
      <c r="K81" s="246"/>
      <c r="L81" s="246"/>
      <c r="M81" s="246"/>
      <c r="N81" s="246"/>
      <c r="O81" s="246"/>
      <c r="P81" s="246"/>
      <c r="Q81" s="246"/>
      <c r="U81" s="246" t="s">
        <v>3</v>
      </c>
      <c r="V81" s="246"/>
      <c r="W81" s="246"/>
      <c r="X81" s="246"/>
      <c r="Y81" s="115"/>
      <c r="Z81" s="246" t="s">
        <v>4</v>
      </c>
      <c r="AA81" s="246"/>
      <c r="AB81" s="246"/>
      <c r="AC81" s="246"/>
      <c r="AD81" s="246"/>
      <c r="AE81" s="246"/>
      <c r="AF81" s="246"/>
      <c r="AG81" s="246"/>
      <c r="AH81" s="246"/>
      <c r="AI81" s="246"/>
    </row>
    <row r="83" spans="1:35">
      <c r="A83" s="116" t="s">
        <v>38</v>
      </c>
      <c r="C83" s="244"/>
      <c r="D83" s="244"/>
      <c r="E83" s="244"/>
      <c r="F83" s="244"/>
      <c r="G83" s="115"/>
      <c r="H83" s="244"/>
      <c r="I83" s="244"/>
      <c r="J83" s="244"/>
      <c r="K83" s="244"/>
      <c r="L83" s="244"/>
      <c r="M83" s="244"/>
      <c r="N83" s="244"/>
      <c r="O83" s="244"/>
      <c r="P83" s="244"/>
      <c r="Q83" s="244"/>
      <c r="S83" s="116" t="s">
        <v>122</v>
      </c>
      <c r="U83" s="244"/>
      <c r="V83" s="244"/>
      <c r="W83" s="244"/>
      <c r="X83" s="244"/>
      <c r="Y83" s="115"/>
      <c r="Z83" s="244" t="s">
        <v>266</v>
      </c>
      <c r="AA83" s="244"/>
      <c r="AB83" s="244"/>
      <c r="AC83" s="244"/>
      <c r="AD83" s="244"/>
      <c r="AE83" s="244"/>
      <c r="AF83" s="244"/>
      <c r="AG83" s="244"/>
      <c r="AH83" s="244"/>
      <c r="AI83" s="244"/>
    </row>
    <row r="84" spans="1:35">
      <c r="C84" s="246" t="s">
        <v>3</v>
      </c>
      <c r="D84" s="246"/>
      <c r="E84" s="246"/>
      <c r="F84" s="246"/>
      <c r="G84" s="115"/>
      <c r="H84" s="246" t="s">
        <v>4</v>
      </c>
      <c r="I84" s="246"/>
      <c r="J84" s="246"/>
      <c r="K84" s="246"/>
      <c r="L84" s="246"/>
      <c r="M84" s="246"/>
      <c r="N84" s="246"/>
      <c r="O84" s="246"/>
      <c r="P84" s="246"/>
      <c r="Q84" s="246"/>
      <c r="U84" s="246" t="s">
        <v>3</v>
      </c>
      <c r="V84" s="246"/>
      <c r="W84" s="246"/>
      <c r="X84" s="246"/>
      <c r="Y84" s="115"/>
      <c r="Z84" s="246" t="s">
        <v>4</v>
      </c>
      <c r="AA84" s="246"/>
      <c r="AB84" s="246"/>
      <c r="AC84" s="246"/>
      <c r="AD84" s="246"/>
      <c r="AE84" s="246"/>
      <c r="AF84" s="246"/>
      <c r="AG84" s="246"/>
      <c r="AH84" s="246"/>
      <c r="AI84" s="246"/>
    </row>
    <row r="87" spans="1:35">
      <c r="AF87" s="140"/>
    </row>
  </sheetData>
  <mergeCells count="73">
    <mergeCell ref="C83:F83"/>
    <mergeCell ref="H83:Q83"/>
    <mergeCell ref="U83:X83"/>
    <mergeCell ref="Z83:AI83"/>
    <mergeCell ref="C84:F84"/>
    <mergeCell ref="H84:Q84"/>
    <mergeCell ref="U84:X84"/>
    <mergeCell ref="Z84:AI84"/>
    <mergeCell ref="H80:Q80"/>
    <mergeCell ref="U80:X80"/>
    <mergeCell ref="Z80:AI80"/>
    <mergeCell ref="C81:F81"/>
    <mergeCell ref="H81:Q81"/>
    <mergeCell ref="U81:X81"/>
    <mergeCell ref="Z81:AI81"/>
    <mergeCell ref="C80:F80"/>
    <mergeCell ref="P15:R15"/>
    <mergeCell ref="A17:B17"/>
    <mergeCell ref="C17:C19"/>
    <mergeCell ref="D17:AG17"/>
    <mergeCell ref="AH17:AI17"/>
    <mergeCell ref="A18:A19"/>
    <mergeCell ref="B18:B19"/>
    <mergeCell ref="D18:H18"/>
    <mergeCell ref="I18:K18"/>
    <mergeCell ref="L18:T18"/>
    <mergeCell ref="U18:Z18"/>
    <mergeCell ref="AA18:AC18"/>
    <mergeCell ref="AD18:AG18"/>
    <mergeCell ref="AH18:AI18"/>
    <mergeCell ref="J14:L14"/>
    <mergeCell ref="M14:O14"/>
    <mergeCell ref="A15:I15"/>
    <mergeCell ref="J15:L15"/>
    <mergeCell ref="M15:O15"/>
    <mergeCell ref="P14:R14"/>
    <mergeCell ref="D13:F13"/>
    <mergeCell ref="AH10:AI11"/>
    <mergeCell ref="A11:A12"/>
    <mergeCell ref="B11:C12"/>
    <mergeCell ref="T11:W11"/>
    <mergeCell ref="X11:AC11"/>
    <mergeCell ref="AH12:AI13"/>
    <mergeCell ref="B13:C13"/>
    <mergeCell ref="M13:O13"/>
    <mergeCell ref="G13:I13"/>
    <mergeCell ref="J13:L13"/>
    <mergeCell ref="X13:AC13"/>
    <mergeCell ref="B14:C14"/>
    <mergeCell ref="D14:F14"/>
    <mergeCell ref="G14:I14"/>
    <mergeCell ref="U3:AI3"/>
    <mergeCell ref="D4:G4"/>
    <mergeCell ref="I4:R4"/>
    <mergeCell ref="AH4:AI4"/>
    <mergeCell ref="P13:R13"/>
    <mergeCell ref="P9:R12"/>
    <mergeCell ref="AH5:AI5"/>
    <mergeCell ref="AH6:AI7"/>
    <mergeCell ref="X7:AC7"/>
    <mergeCell ref="AH8:AI9"/>
    <mergeCell ref="D9:F12"/>
    <mergeCell ref="G9:I12"/>
    <mergeCell ref="T9:W9"/>
    <mergeCell ref="X9:AC9"/>
    <mergeCell ref="S13:W13"/>
    <mergeCell ref="J9:L12"/>
    <mergeCell ref="M9:O12"/>
    <mergeCell ref="A3:C3"/>
    <mergeCell ref="D3:G3"/>
    <mergeCell ref="I3:R3"/>
    <mergeCell ref="A6:C6"/>
    <mergeCell ref="A9:C10"/>
  </mergeCells>
  <printOptions horizontalCentered="1" verticalCentered="1"/>
  <pageMargins left="0.19685039370078741" right="0.19685039370078741" top="0.19685039370078741" bottom="0.19685039370078741" header="0" footer="0"/>
  <pageSetup paperSize="9" scale="4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общее</vt:lpstr>
      <vt:lpstr>ИТОГИ за 10 дней</vt:lpstr>
      <vt:lpstr>День 1 (Ясли)</vt:lpstr>
      <vt:lpstr>День 2 (Ясли)</vt:lpstr>
      <vt:lpstr>День 3 (Ясли)</vt:lpstr>
      <vt:lpstr>День 4 (Ясли)</vt:lpstr>
      <vt:lpstr>День 5 (Ясли)</vt:lpstr>
      <vt:lpstr>День 6 (Ясли)</vt:lpstr>
      <vt:lpstr>День 7 (Ясли)</vt:lpstr>
      <vt:lpstr>День 8 (Ясли)</vt:lpstr>
      <vt:lpstr>День 9 (Ясли)</vt:lpstr>
      <vt:lpstr>накопит.</vt:lpstr>
      <vt:lpstr>День 10 (Ясли)</vt:lpstr>
      <vt:lpstr>Лист2</vt:lpstr>
    </vt:vector>
  </TitlesOfParts>
  <Company>Компания "Референт"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Компания "Референт"</dc:creator>
  <cp:lastModifiedBy>Владелец</cp:lastModifiedBy>
  <cp:lastPrinted>2023-02-07T09:08:00Z</cp:lastPrinted>
  <dcterms:created xsi:type="dcterms:W3CDTF">2004-11-04T06:51:09Z</dcterms:created>
  <dcterms:modified xsi:type="dcterms:W3CDTF">2023-02-07T09:10:09Z</dcterms:modified>
</cp:coreProperties>
</file>